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<sst xmlns="http://schemas.openxmlformats.org/spreadsheetml/2006/main" uniqueCount="222">
  <si>
    <t>* Hyalogic Essentials</t>
  </si>
  <si>
    <t>* 3 year best by date</t>
  </si>
  <si>
    <t>All Products</t>
  </si>
  <si>
    <t>Ordered By:</t>
  </si>
  <si>
    <t>Wholsale Order Form</t>
  </si>
  <si>
    <t>610 NW Platte Valley Drive</t>
  </si>
  <si>
    <t>Ship to:</t>
  </si>
  <si>
    <t>Riverside, MO 64150</t>
  </si>
  <si>
    <t>Name:</t>
  </si>
  <si>
    <t>Toll Free: 866.318.8484 </t>
  </si>
  <si>
    <t>Address:</t>
  </si>
  <si>
    <t xml:space="preserve">Fax: 913.422.9396 </t>
  </si>
  <si>
    <t>City:</t>
  </si>
  <si>
    <t>St:</t>
  </si>
  <si>
    <t>Zip:</t>
  </si>
  <si>
    <r>
      <rPr>
        <b val="1"/>
        <u val="single"/>
        <sz val="10"/>
        <color indexed="12"/>
        <rFont val="Verdana"/>
      </rPr>
      <t>orders@hyalogic.com</t>
    </r>
  </si>
  <si>
    <t>Phone:</t>
  </si>
  <si>
    <r>
      <rPr>
        <b val="1"/>
        <u val="single"/>
        <sz val="10"/>
        <color indexed="12"/>
        <rFont val="Verdana"/>
      </rPr>
      <t xml:space="preserve">www.hyalogic.com </t>
    </r>
  </si>
  <si>
    <t>Email:</t>
  </si>
  <si>
    <t>the science of hydration</t>
  </si>
  <si>
    <t>Item #</t>
  </si>
  <si>
    <t>Item Description</t>
  </si>
  <si>
    <t>Size</t>
  </si>
  <si>
    <t>Qty</t>
  </si>
  <si>
    <t>Wholesale</t>
  </si>
  <si>
    <t>MAP 20%</t>
  </si>
  <si>
    <t xml:space="preserve"> MSRP</t>
  </si>
  <si>
    <t>UPC</t>
  </si>
  <si>
    <t>Total</t>
  </si>
  <si>
    <t>Premium Hyaluronic Acid (HA) Supplements</t>
  </si>
  <si>
    <t>HS40006</t>
  </si>
  <si>
    <t>Beauty From Within Gummy 60mg</t>
  </si>
  <si>
    <t>60 gummy</t>
  </si>
  <si>
    <t>*</t>
  </si>
  <si>
    <t>HS10005</t>
  </si>
  <si>
    <t>Beauty From Within Liquid HA</t>
  </si>
  <si>
    <t xml:space="preserve"> 1 fl oz</t>
  </si>
  <si>
    <t>HS40001</t>
  </si>
  <si>
    <t>Gummy 60mg - per Gummy - Two Month Supply</t>
  </si>
  <si>
    <t>HS40030</t>
  </si>
  <si>
    <t>Gummy 60mg - per Gummy - New Size</t>
  </si>
  <si>
    <t>30 gummy</t>
  </si>
  <si>
    <t>HS40002</t>
  </si>
  <si>
    <t>HA Collagen Builder - Lozenge for Hair, Skin &amp; Nails</t>
  </si>
  <si>
    <t>30 loz</t>
  </si>
  <si>
    <t>HS40004</t>
  </si>
  <si>
    <t>HA Collagen Powder (Collagen Peptides)</t>
  </si>
  <si>
    <t>6.4 oz</t>
  </si>
  <si>
    <t>HS30008</t>
  </si>
  <si>
    <t>HylaMints for Dry Mouth</t>
  </si>
  <si>
    <t>60 loz</t>
  </si>
  <si>
    <t>HS20005</t>
  </si>
  <si>
    <t xml:space="preserve">Immune Z, Liquid Zinc </t>
  </si>
  <si>
    <t>4 fl oz</t>
  </si>
  <si>
    <t>HS30005</t>
  </si>
  <si>
    <t>Lozenge 60mg - Two Month Supply</t>
  </si>
  <si>
    <t>HS30004</t>
  </si>
  <si>
    <t>Lozenge 30mg - New Size &amp; Milligram</t>
  </si>
  <si>
    <t>HS20003</t>
  </si>
  <si>
    <t xml:space="preserve">Optimize HA 120mg for Whole Body </t>
  </si>
  <si>
    <t>30 cap</t>
  </si>
  <si>
    <t>HS10001</t>
  </si>
  <si>
    <r>
      <rPr>
        <sz val="10"/>
        <color indexed="8"/>
        <rFont val="Verdana"/>
      </rPr>
      <t xml:space="preserve">Synthovial Seven </t>
    </r>
    <r>
      <rPr>
        <b val="1"/>
        <sz val="10"/>
        <color indexed="8"/>
        <rFont val="Verdana"/>
      </rPr>
      <t>- Top Seller</t>
    </r>
  </si>
  <si>
    <t>HS10011</t>
  </si>
  <si>
    <t>Synthovial Seven Plus (w/Grape Seed Extract &amp; Resveritrol)</t>
  </si>
  <si>
    <t>1 fl oz / 30 ct</t>
  </si>
  <si>
    <t>Eye Health Essentials</t>
  </si>
  <si>
    <t>HT30010</t>
  </si>
  <si>
    <t>HylaTears - Dry Eye Relief Eye Drops</t>
  </si>
  <si>
    <t>.67 fl oz</t>
  </si>
  <si>
    <t>HS20001</t>
  </si>
  <si>
    <t>HylaVision for Eye Health - Two Month Supply</t>
  </si>
  <si>
    <t xml:space="preserve"> 120 cap</t>
  </si>
  <si>
    <t>Serums with Premium Hyaluronic Acid (HA)</t>
  </si>
  <si>
    <t>HT20001</t>
  </si>
  <si>
    <t>Age Spot Lightening Serum</t>
  </si>
  <si>
    <t>HT20051</t>
  </si>
  <si>
    <r>
      <rPr>
        <sz val="10"/>
        <color indexed="8"/>
        <rFont val="Verdana"/>
      </rPr>
      <t>Age Spot Lightening Serum -</t>
    </r>
    <r>
      <rPr>
        <b val="1"/>
        <sz val="10"/>
        <color indexed="8"/>
        <rFont val="Verdana"/>
      </rPr>
      <t xml:space="preserve"> New, Lower Price!</t>
    </r>
  </si>
  <si>
    <t>.47 fl oz</t>
  </si>
  <si>
    <t>HT20006</t>
  </si>
  <si>
    <t>Coenzyme Q10 Serum</t>
  </si>
  <si>
    <t>HT20056</t>
  </si>
  <si>
    <r>
      <rPr>
        <sz val="10"/>
        <color indexed="8"/>
        <rFont val="Verdana"/>
      </rPr>
      <t xml:space="preserve">Coenzyme Q10 Serum - </t>
    </r>
    <r>
      <rPr>
        <b val="1"/>
        <sz val="10"/>
        <color indexed="8"/>
        <rFont val="Verdana"/>
      </rPr>
      <t>New, Lower Price!</t>
    </r>
  </si>
  <si>
    <t>HT20023</t>
  </si>
  <si>
    <t>Collagen HA Triple Boost Serum</t>
  </si>
  <si>
    <t>HT20002</t>
  </si>
  <si>
    <t>Dark Circle Lightening Serum</t>
  </si>
  <si>
    <t>HT20052</t>
  </si>
  <si>
    <r>
      <rPr>
        <sz val="10"/>
        <color indexed="8"/>
        <rFont val="Verdana"/>
      </rPr>
      <t xml:space="preserve">Dark Circle Lightening Serum - </t>
    </r>
    <r>
      <rPr>
        <b val="1"/>
        <sz val="10"/>
        <color indexed="8"/>
        <rFont val="Verdana"/>
      </rPr>
      <t>New, Lower Price!</t>
    </r>
  </si>
  <si>
    <t>HT20003</t>
  </si>
  <si>
    <t>Facial Relax Serum</t>
  </si>
  <si>
    <t>HT20053</t>
  </si>
  <si>
    <r>
      <rPr>
        <sz val="10"/>
        <color indexed="8"/>
        <rFont val="Verdana"/>
      </rPr>
      <t xml:space="preserve">Facial Relax Serum - </t>
    </r>
    <r>
      <rPr>
        <b val="1"/>
        <sz val="10"/>
        <color indexed="8"/>
        <rFont val="Verdana"/>
      </rPr>
      <t>New, Lower Price!</t>
    </r>
  </si>
  <si>
    <t>HT20004</t>
  </si>
  <si>
    <t>Instant Facelift Serum</t>
  </si>
  <si>
    <t>HT20054</t>
  </si>
  <si>
    <t>HT20005</t>
  </si>
  <si>
    <r>
      <rPr>
        <sz val="10"/>
        <color indexed="8"/>
        <rFont val="Verdana"/>
      </rPr>
      <t xml:space="preserve">Pure HA Serum </t>
    </r>
    <r>
      <rPr>
        <b val="1"/>
        <sz val="10"/>
        <color indexed="8"/>
        <rFont val="Verdana"/>
      </rPr>
      <t>-</t>
    </r>
    <r>
      <rPr>
        <sz val="10"/>
        <color indexed="8"/>
        <rFont val="Verdana"/>
      </rPr>
      <t xml:space="preserve"> 99% Pure Hyaluronic Acid </t>
    </r>
    <r>
      <rPr>
        <b val="1"/>
        <sz val="10"/>
        <color indexed="8"/>
        <rFont val="Verdana"/>
      </rPr>
      <t>- Top Seller</t>
    </r>
  </si>
  <si>
    <t>HT20055</t>
  </si>
  <si>
    <t>Pure HA Serum</t>
  </si>
  <si>
    <t>HT20021</t>
  </si>
  <si>
    <t>Retinol Renewing Serum</t>
  </si>
  <si>
    <t>HT20022</t>
  </si>
  <si>
    <t>Stem Cell Face Serum</t>
  </si>
  <si>
    <t>Skin Care with Premium Hyaluronic Acid (HA)</t>
  </si>
  <si>
    <t>HT30013</t>
  </si>
  <si>
    <t>After Sun Spray</t>
  </si>
  <si>
    <t>HT10011</t>
  </si>
  <si>
    <t>Collagen Facial Mist</t>
  </si>
  <si>
    <t xml:space="preserve"> 2 fl oz</t>
  </si>
  <si>
    <t>HT10003</t>
  </si>
  <si>
    <t>Dr. Johns™ Toothpaste Gel</t>
  </si>
  <si>
    <t xml:space="preserve"> 4.58 fl oz</t>
  </si>
  <si>
    <t>HT10009</t>
  </si>
  <si>
    <t>Face &amp; Body Bar Soap</t>
  </si>
  <si>
    <t>4 oz</t>
  </si>
  <si>
    <t>Skin Care with Premium Hyaluronic Acid (HA) Continued</t>
  </si>
  <si>
    <t>HT10010</t>
  </si>
  <si>
    <t>Facial Cleanser</t>
  </si>
  <si>
    <t>8 fl oz</t>
  </si>
  <si>
    <t>HT10004</t>
  </si>
  <si>
    <t>Facial Scrub</t>
  </si>
  <si>
    <t>HT30011</t>
  </si>
  <si>
    <t>Facial Toner</t>
  </si>
  <si>
    <t>HT30008</t>
  </si>
  <si>
    <t>HA Biotin Hair &amp; Scalp Spray</t>
  </si>
  <si>
    <t>HT20011</t>
  </si>
  <si>
    <t>HA Facial Cream</t>
  </si>
  <si>
    <t>HT10006</t>
  </si>
  <si>
    <t xml:space="preserve">HA Facial Mist </t>
  </si>
  <si>
    <t>2 fl oz</t>
  </si>
  <si>
    <t>HT30012</t>
  </si>
  <si>
    <t>HA Intensive Foot Cream</t>
  </si>
  <si>
    <t>HT30003</t>
  </si>
  <si>
    <t xml:space="preserve">HA Lip Balm Jar ( Original Size &amp; Formula ) </t>
  </si>
  <si>
    <t xml:space="preserve"> .5 oz</t>
  </si>
  <si>
    <t>HT30015</t>
  </si>
  <si>
    <t>HA Lip Balm Tube - 18 piece display *Certified Organic Ingredients</t>
  </si>
  <si>
    <t xml:space="preserve">   .15 oz</t>
  </si>
  <si>
    <t>HT20019</t>
  </si>
  <si>
    <t>HA Moisture Mask 4-Pack</t>
  </si>
  <si>
    <t>8 oz</t>
  </si>
  <si>
    <t>HT20007</t>
  </si>
  <si>
    <t>HA Skin Perfecting Lotion</t>
  </si>
  <si>
    <t>HT10002</t>
  </si>
  <si>
    <t>Hair Conditioner</t>
  </si>
  <si>
    <t xml:space="preserve"> 10 fl oz</t>
  </si>
  <si>
    <t>HT10001</t>
  </si>
  <si>
    <t>Hair Shampoo</t>
  </si>
  <si>
    <t>HT10005</t>
  </si>
  <si>
    <t>Hand &amp; Body Lotion</t>
  </si>
  <si>
    <t>Hand Sanitizer</t>
  </si>
  <si>
    <t>12 fl oz</t>
  </si>
  <si>
    <t>HT30002</t>
  </si>
  <si>
    <t>Hylamist™ - Dry Nose</t>
  </si>
  <si>
    <t xml:space="preserve"> 1.5 fl oz</t>
  </si>
  <si>
    <t>HT30004</t>
  </si>
  <si>
    <t>HylaRub™ HA Muscle &amp; Joint Cream</t>
  </si>
  <si>
    <t xml:space="preserve"> 6 fl oz</t>
  </si>
  <si>
    <t>HT30005</t>
  </si>
  <si>
    <t xml:space="preserve">HylaSoak™ Joint &amp; Skin Soak </t>
  </si>
  <si>
    <t xml:space="preserve"> 4 oz</t>
  </si>
  <si>
    <t>HT10017</t>
  </si>
  <si>
    <t>Lactic Acid Exfoliating Serum</t>
  </si>
  <si>
    <t>1 fl oz</t>
  </si>
  <si>
    <t>HT20024</t>
  </si>
  <si>
    <t>Lush Lash and Brow Serum</t>
  </si>
  <si>
    <t xml:space="preserve">5 ml </t>
  </si>
  <si>
    <t>HT10015</t>
  </si>
  <si>
    <t>Orange Blossom Facial Toner</t>
  </si>
  <si>
    <t>HT10016</t>
  </si>
  <si>
    <t>Probiotic Beauty Boost Powder</t>
  </si>
  <si>
    <t>.5 oz</t>
  </si>
  <si>
    <t>HT10014</t>
  </si>
  <si>
    <t>Rose Water Toner</t>
  </si>
  <si>
    <t>HT20020</t>
  </si>
  <si>
    <t xml:space="preserve">Scar Serum </t>
  </si>
  <si>
    <t>.5 fl oz</t>
  </si>
  <si>
    <t>HT10012</t>
  </si>
  <si>
    <t>Vitamin C+ Beauty Boost Powder</t>
  </si>
  <si>
    <t>Dog &amp; Cat Supplements with Premium Hyaluronic Acid</t>
  </si>
  <si>
    <t>SA10004</t>
  </si>
  <si>
    <t>HyaFlex™ Liquid HA for Cats</t>
  </si>
  <si>
    <t xml:space="preserve"> 1 oz</t>
  </si>
  <si>
    <t>SA10005</t>
  </si>
  <si>
    <t>HyaFlex™ Liquid HA for Dogs</t>
  </si>
  <si>
    <t>SA30004</t>
  </si>
  <si>
    <t>HyaFlex™Pro Advanced Wafer</t>
  </si>
  <si>
    <t>30 waf</t>
  </si>
  <si>
    <t>SA10003</t>
  </si>
  <si>
    <t>HyaFlex™Pro Complete Liquid</t>
  </si>
  <si>
    <t>SA20001</t>
  </si>
  <si>
    <t>HyaFlex™Pro Pure Liquid with Zinc - for immune support</t>
  </si>
  <si>
    <t>Equine Supplements with Premium Hyaluronic Acid</t>
  </si>
  <si>
    <t>EQ10004</t>
  </si>
  <si>
    <t>Hyalun® PRO 30</t>
  </si>
  <si>
    <t>3 oz</t>
  </si>
  <si>
    <t>EQ10005</t>
  </si>
  <si>
    <t>Hyalun® PRO 90</t>
  </si>
  <si>
    <t>9 oz</t>
  </si>
  <si>
    <t>EQ10006</t>
  </si>
  <si>
    <t>Hyalun® PRO GEL</t>
  </si>
  <si>
    <t>1 oz</t>
  </si>
  <si>
    <t>EQ20001</t>
  </si>
  <si>
    <t>HyalunRub™</t>
  </si>
  <si>
    <t>6 oz</t>
  </si>
  <si>
    <t>Hyalogic Support Materials</t>
  </si>
  <si>
    <t>HA University Textbook</t>
  </si>
  <si>
    <t>Full Product Catalog / Brochure</t>
  </si>
  <si>
    <t>Shipping</t>
  </si>
  <si>
    <t>Staff Training Kit</t>
  </si>
  <si>
    <t>11x17 Poster - 8  Unique Posters - Please Ask Your Sales Rep!</t>
  </si>
  <si>
    <t>*COD orders will have a COD charge of $15.90 added to the order</t>
  </si>
  <si>
    <t>$200 Minimum for Free shipping</t>
  </si>
  <si>
    <t>*Please be sure to notice our MAP guidelines in the grey column</t>
  </si>
  <si>
    <t xml:space="preserve">Payment Info: VISA / MC / AMEX / DISC </t>
  </si>
  <si>
    <t xml:space="preserve">Card #: </t>
  </si>
  <si>
    <t xml:space="preserve">   Please Contact Your Sales Rep for 2021 Promotions</t>
  </si>
  <si>
    <t xml:space="preserve">Exp. Date: </t>
  </si>
  <si>
    <t>Name on the Card:</t>
  </si>
  <si>
    <t>Billing Address for Card:</t>
  </si>
  <si>
    <t>Rev 3.4.21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</si>
</sst>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0000"/>
    <numFmt numFmtId="60" formatCode="&quot;$&quot;#,##0.00&quot; &quot;;(&quot;$&quot;#,##0.00)"/>
    <numFmt numFmtId="61" formatCode="&quot; &quot;&quot;$&quot;* #,##0.00&quot; &quot;;&quot; &quot;&quot;$&quot;* (#,##0.00);&quot; &quot;&quot;$&quot;* &quot;-&quot;??&quot; &quot;"/>
  </numFmts>
  <fonts count="21">
    <font>
      <sz val="10"/>
      <color indexed="8"/>
      <name val="Verdana"/>
    </font>
    <font>
      <sz val="12"/>
      <color indexed="8"/>
      <name val="Helvetica Neue"/>
    </font>
    <font>
      <sz val="13"/>
      <color indexed="8"/>
      <name val="Verdana"/>
    </font>
    <font>
      <b val="1"/>
      <sz val="10"/>
      <color indexed="8"/>
      <name val="Verdana"/>
    </font>
    <font>
      <b val="1"/>
      <sz val="8"/>
      <color indexed="8"/>
      <name val="Verdana"/>
    </font>
    <font>
      <b val="1"/>
      <sz val="18"/>
      <color indexed="8"/>
      <name val="Verdana"/>
    </font>
    <font>
      <b val="1"/>
      <sz val="20"/>
      <color indexed="8"/>
      <name val="Verdana"/>
    </font>
    <font>
      <b val="1"/>
      <sz val="12"/>
      <color indexed="8"/>
      <name val="Verdana"/>
    </font>
    <font>
      <sz val="8"/>
      <color indexed="8"/>
      <name val="Verdana"/>
    </font>
    <font>
      <b val="1"/>
      <sz val="16"/>
      <color indexed="11"/>
      <name val="Verdana"/>
    </font>
    <font>
      <b val="1"/>
      <u val="single"/>
      <sz val="10"/>
      <color indexed="12"/>
      <name val="Verdana"/>
    </font>
    <font>
      <b val="1"/>
      <sz val="14"/>
      <color indexed="11"/>
      <name val="Verdana"/>
    </font>
    <font>
      <b val="1"/>
      <sz val="5"/>
      <color indexed="8"/>
      <name val="Verdana"/>
    </font>
    <font>
      <b val="1"/>
      <sz val="12"/>
      <color indexed="13"/>
      <name val="Verdana"/>
    </font>
    <font>
      <b val="1"/>
      <sz val="10"/>
      <color indexed="13"/>
      <name val="Verdana"/>
    </font>
    <font>
      <b val="1"/>
      <sz val="12"/>
      <color indexed="9"/>
      <name val="Verdana"/>
    </font>
    <font>
      <b val="1"/>
      <sz val="14"/>
      <color indexed="8"/>
      <name val="Verdana"/>
    </font>
    <font>
      <b val="1"/>
      <u val="single"/>
      <sz val="10"/>
      <color indexed="8"/>
      <name val="Calibri"/>
    </font>
    <font>
      <b val="1"/>
      <sz val="10"/>
      <color indexed="8"/>
      <name val="Calibri"/>
    </font>
    <font>
      <sz val="10"/>
      <color indexed="8"/>
      <name val="Calibri"/>
    </font>
    <font>
      <b val="1"/>
      <sz val="20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4"/>
        <bgColor auto="1"/>
      </patternFill>
    </fill>
  </fills>
  <borders count="7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medium">
        <color indexed="14"/>
      </bottom>
      <diagonal/>
    </border>
    <border>
      <left/>
      <right/>
      <top/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14"/>
      </top>
      <bottom style="thin">
        <color indexed="8"/>
      </bottom>
      <diagonal/>
    </border>
    <border>
      <left/>
      <right/>
      <top style="medium">
        <color indexed="14"/>
      </top>
      <bottom style="thin">
        <color indexed="8"/>
      </bottom>
      <diagonal/>
    </border>
    <border>
      <left/>
      <right style="medium">
        <color indexed="8"/>
      </right>
      <top style="medium">
        <color indexed="1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8"/>
      </bottom>
      <diagonal/>
    </border>
    <border>
      <left/>
      <right/>
      <top style="thin">
        <color indexed="8"/>
      </top>
      <bottom style="thin">
        <color indexed="18"/>
      </bottom>
      <diagonal/>
    </border>
    <border>
      <left style="medium">
        <color indexed="8"/>
      </left>
      <right/>
      <top style="thin">
        <color indexed="18"/>
      </top>
      <bottom style="thin">
        <color indexed="8"/>
      </bottom>
      <diagonal/>
    </border>
    <border>
      <left/>
      <right/>
      <top style="thin">
        <color indexed="18"/>
      </top>
      <bottom style="thin">
        <color indexed="8"/>
      </bottom>
      <diagonal/>
    </border>
    <border>
      <left/>
      <right style="medium">
        <color indexed="8"/>
      </right>
      <top style="thin">
        <color indexed="1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14"/>
      </bottom>
      <diagonal/>
    </border>
    <border>
      <left/>
      <right/>
      <top style="thin">
        <color indexed="8"/>
      </top>
      <bottom style="medium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4"/>
      </bottom>
      <diagonal/>
    </border>
    <border>
      <left style="thin">
        <color indexed="8"/>
      </left>
      <right/>
      <top style="thin">
        <color indexed="8"/>
      </top>
      <bottom style="medium">
        <color indexed="14"/>
      </bottom>
      <diagonal/>
    </border>
    <border>
      <left/>
      <right style="thin">
        <color indexed="8"/>
      </right>
      <top style="thin">
        <color indexed="8"/>
      </top>
      <bottom style="medium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4"/>
      </bottom>
      <diagonal/>
    </border>
    <border>
      <left style="medium">
        <color indexed="8"/>
      </left>
      <right/>
      <top style="medium">
        <color indexed="14"/>
      </top>
      <bottom style="thin">
        <color indexed="14"/>
      </bottom>
      <diagonal/>
    </border>
    <border>
      <left/>
      <right/>
      <top style="medium">
        <color indexed="14"/>
      </top>
      <bottom style="thin">
        <color indexed="14"/>
      </bottom>
      <diagonal/>
    </border>
    <border>
      <left/>
      <right style="medium">
        <color indexed="8"/>
      </right>
      <top style="medium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/>
      <top style="thin">
        <color indexed="14"/>
      </top>
      <bottom style="thin">
        <color indexed="8"/>
      </bottom>
      <diagonal/>
    </border>
    <border>
      <left/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/>
      <top style="thin">
        <color indexed="8"/>
      </top>
      <bottom style="thin">
        <color indexed="14"/>
      </bottom>
      <diagonal/>
    </border>
    <border>
      <left/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4"/>
      </bottom>
      <diagonal/>
    </border>
    <border>
      <left style="medium">
        <color indexed="8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/>
      <top style="thin">
        <color indexed="8"/>
      </top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medium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1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horizontal="center" vertical="center"/>
    </xf>
    <xf numFmtId="14" fontId="0" fillId="2" borderId="2" applyNumberFormat="1" applyFont="1" applyFill="1" applyBorder="1" applyAlignment="1" applyProtection="0">
      <alignment vertical="center"/>
    </xf>
    <xf numFmtId="1" fontId="0" fillId="2" borderId="2" applyNumberFormat="1" applyFont="1" applyFill="1" applyBorder="1" applyAlignment="1" applyProtection="0">
      <alignment vertical="center"/>
    </xf>
    <xf numFmtId="49" fontId="4" fillId="2" borderId="2" applyNumberFormat="1" applyFont="1" applyFill="1" applyBorder="1" applyAlignment="1" applyProtection="0">
      <alignment horizontal="left" vertical="bottom" wrapText="1"/>
    </xf>
    <xf numFmtId="49" fontId="4" fillId="2" borderId="3" applyNumberFormat="1" applyFont="1" applyFill="1" applyBorder="1" applyAlignment="1" applyProtection="0">
      <alignment horizontal="left" vertical="bottom" wrapText="1"/>
    </xf>
    <xf numFmtId="49" fontId="5" fillId="2" borderId="4" applyNumberFormat="1" applyFont="1" applyFill="1" applyBorder="1" applyAlignment="1" applyProtection="0">
      <alignment vertical="center"/>
    </xf>
    <xf numFmtId="0" fontId="6" fillId="2" borderId="5" applyNumberFormat="0" applyFont="1" applyFill="1" applyBorder="1" applyAlignment="1" applyProtection="0">
      <alignment horizontal="center" vertical="center" wrapText="1"/>
    </xf>
    <xf numFmtId="49" fontId="0" fillId="2" borderId="5" applyNumberFormat="1" applyFont="1" applyFill="1" applyBorder="1" applyAlignment="1" applyProtection="0">
      <alignment vertical="center"/>
    </xf>
    <xf numFmtId="14" fontId="3" fillId="2" borderId="5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49" fontId="7" fillId="2" borderId="5" applyNumberFormat="1" applyFont="1" applyFill="1" applyBorder="1" applyAlignment="1" applyProtection="0">
      <alignment horizontal="right" vertical="center"/>
    </xf>
    <xf numFmtId="0" fontId="0" fillId="2" borderId="6" applyNumberFormat="0" applyFont="1" applyFill="1" applyBorder="1" applyAlignment="1" applyProtection="0">
      <alignment horizontal="right" vertical="center"/>
    </xf>
    <xf numFmtId="0" fontId="0" fillId="2" borderId="7" applyNumberFormat="0" applyFont="1" applyFill="1" applyBorder="1" applyAlignment="1" applyProtection="0">
      <alignment horizontal="right" vertical="center"/>
    </xf>
    <xf numFmtId="59" fontId="8" fillId="2" borderId="8" applyNumberFormat="1" applyFont="1" applyFill="1" applyBorder="1" applyAlignment="1" applyProtection="0">
      <alignment horizontal="left" vertical="top" wrapText="1"/>
    </xf>
    <xf numFmtId="0" fontId="0" fillId="2" borderId="4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horizontal="center" vertical="center"/>
    </xf>
    <xf numFmtId="1" fontId="0" fillId="2" borderId="5" applyNumberFormat="1" applyFont="1" applyFill="1" applyBorder="1" applyAlignment="1" applyProtection="0">
      <alignment vertical="center"/>
    </xf>
    <xf numFmtId="59" fontId="8" fillId="2" borderId="9" applyNumberFormat="1" applyFont="1" applyFill="1" applyBorder="1" applyAlignment="1" applyProtection="0">
      <alignment horizontal="left" vertical="top" wrapText="1"/>
    </xf>
    <xf numFmtId="59" fontId="8" fillId="2" borderId="10" applyNumberFormat="1" applyFont="1" applyFill="1" applyBorder="1" applyAlignment="1" applyProtection="0">
      <alignment horizontal="left" vertical="top" wrapText="1"/>
    </xf>
    <xf numFmtId="49" fontId="0" fillId="2" borderId="4" applyNumberFormat="1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vertical="center"/>
    </xf>
    <xf numFmtId="49" fontId="3" fillId="2" borderId="4" applyNumberFormat="1" applyFont="1" applyFill="1" applyBorder="1" applyAlignment="1" applyProtection="0">
      <alignment vertical="center"/>
    </xf>
    <xf numFmtId="0" fontId="9" fillId="2" borderId="5" applyNumberFormat="0" applyFont="1" applyFill="1" applyBorder="1" applyAlignment="1" applyProtection="0">
      <alignment horizontal="center" vertical="center" wrapText="1"/>
    </xf>
    <xf numFmtId="49" fontId="0" fillId="2" borderId="5" applyNumberFormat="1" applyFont="1" applyFill="1" applyBorder="1" applyAlignment="1" applyProtection="0">
      <alignment horizontal="right" vertical="center"/>
    </xf>
    <xf numFmtId="0" fontId="11" fillId="2" borderId="5" applyNumberFormat="0" applyFont="1" applyFill="1" applyBorder="1" applyAlignment="1" applyProtection="0">
      <alignment horizontal="center" vertical="center" wrapText="1"/>
    </xf>
    <xf numFmtId="0" fontId="12" fillId="2" borderId="5" applyNumberFormat="0" applyFont="1" applyFill="1" applyBorder="1" applyAlignment="1" applyProtection="0">
      <alignment horizontal="center" vertical="center"/>
    </xf>
    <xf numFmtId="0" fontId="4" fillId="2" borderId="4" applyNumberFormat="0" applyFont="1" applyFill="1" applyBorder="1" applyAlignment="1" applyProtection="0">
      <alignment horizontal="center" vertical="center" wrapText="1"/>
    </xf>
    <xf numFmtId="49" fontId="13" fillId="2" borderId="5" applyNumberFormat="1" applyFont="1" applyFill="1" applyBorder="1" applyAlignment="1" applyProtection="0">
      <alignment horizontal="center" vertical="center" wrapText="1"/>
    </xf>
    <xf numFmtId="0" fontId="8" fillId="2" borderId="4" applyNumberFormat="0" applyFont="1" applyFill="1" applyBorder="1" applyAlignment="1" applyProtection="0">
      <alignment horizontal="center" vertical="center" wrapText="1"/>
    </xf>
    <xf numFmtId="0" fontId="14" fillId="2" borderId="5" applyNumberFormat="0" applyFont="1" applyFill="1" applyBorder="1" applyAlignment="1" applyProtection="0">
      <alignment horizontal="center" vertical="center" wrapText="1"/>
    </xf>
    <xf numFmtId="49" fontId="3" fillId="2" borderId="11" applyNumberFormat="1" applyFont="1" applyFill="1" applyBorder="1" applyAlignment="1" applyProtection="0">
      <alignment horizontal="center" vertical="center"/>
    </xf>
    <xf numFmtId="49" fontId="3" fillId="2" borderId="12" applyNumberFormat="1" applyFont="1" applyFill="1" applyBorder="1" applyAlignment="1" applyProtection="0">
      <alignment vertical="center"/>
    </xf>
    <xf numFmtId="49" fontId="3" fillId="2" borderId="12" applyNumberFormat="1" applyFont="1" applyFill="1" applyBorder="1" applyAlignment="1" applyProtection="0">
      <alignment horizontal="center" vertical="center"/>
    </xf>
    <xf numFmtId="49" fontId="3" fillId="3" borderId="12" applyNumberFormat="1" applyFont="1" applyFill="1" applyBorder="1" applyAlignment="1" applyProtection="0">
      <alignment horizontal="center" vertical="center"/>
    </xf>
    <xf numFmtId="59" fontId="8" fillId="2" borderId="3" applyNumberFormat="1" applyFont="1" applyFill="1" applyBorder="1" applyAlignment="1" applyProtection="0">
      <alignment horizontal="left" vertical="top" wrapText="1"/>
    </xf>
    <xf numFmtId="59" fontId="8" fillId="2" borderId="13" applyNumberFormat="1" applyFont="1" applyFill="1" applyBorder="1" applyAlignment="1" applyProtection="0">
      <alignment horizontal="left" vertical="top" wrapText="1"/>
    </xf>
    <xf numFmtId="49" fontId="15" fillId="2" borderId="14" applyNumberFormat="1" applyFont="1" applyFill="1" applyBorder="1" applyAlignment="1" applyProtection="0">
      <alignment horizontal="center" vertical="center"/>
    </xf>
    <xf numFmtId="0" fontId="15" fillId="2" borderId="15" applyNumberFormat="0" applyFont="1" applyFill="1" applyBorder="1" applyAlignment="1" applyProtection="0">
      <alignment horizontal="center" vertical="center"/>
    </xf>
    <xf numFmtId="0" fontId="15" fillId="2" borderId="16" applyNumberFormat="0" applyFont="1" applyFill="1" applyBorder="1" applyAlignment="1" applyProtection="0">
      <alignment horizontal="center" vertical="center"/>
    </xf>
    <xf numFmtId="0" fontId="15" fillId="2" borderId="17" applyNumberFormat="0" applyFont="1" applyFill="1" applyBorder="1" applyAlignment="1" applyProtection="0">
      <alignment horizontal="center" vertical="center"/>
    </xf>
    <xf numFmtId="0" fontId="15" fillId="2" borderId="6" applyNumberFormat="0" applyFont="1" applyFill="1" applyBorder="1" applyAlignment="1" applyProtection="0">
      <alignment horizontal="center" vertical="center"/>
    </xf>
    <xf numFmtId="49" fontId="0" fillId="2" borderId="18" applyNumberFormat="1" applyFont="1" applyFill="1" applyBorder="1" applyAlignment="1" applyProtection="0">
      <alignment horizontal="center" vertical="center"/>
    </xf>
    <xf numFmtId="49" fontId="0" fillId="2" borderId="19" applyNumberFormat="1" applyFont="1" applyFill="1" applyBorder="1" applyAlignment="1" applyProtection="0">
      <alignment horizontal="left" vertical="center"/>
    </xf>
    <xf numFmtId="49" fontId="0" fillId="2" borderId="20" applyNumberFormat="1" applyFont="1" applyFill="1" applyBorder="1" applyAlignment="1" applyProtection="0">
      <alignment horizontal="right" vertical="center"/>
    </xf>
    <xf numFmtId="0" fontId="3" fillId="2" borderId="21" applyNumberFormat="0" applyFont="1" applyFill="1" applyBorder="1" applyAlignment="1" applyProtection="0">
      <alignment horizontal="center" vertical="center"/>
    </xf>
    <xf numFmtId="60" fontId="0" fillId="2" borderId="21" applyNumberFormat="1" applyFont="1" applyFill="1" applyBorder="1" applyAlignment="1" applyProtection="0">
      <alignment horizontal="right" vertical="center"/>
    </xf>
    <xf numFmtId="60" fontId="0" fillId="4" borderId="21" applyNumberFormat="1" applyFont="1" applyFill="1" applyBorder="1" applyAlignment="1" applyProtection="0">
      <alignment horizontal="right" vertical="center"/>
    </xf>
    <xf numFmtId="1" fontId="0" fillId="2" borderId="21" applyNumberFormat="1" applyFont="1" applyFill="1" applyBorder="1" applyAlignment="1" applyProtection="0">
      <alignment horizontal="center" vertical="center"/>
    </xf>
    <xf numFmtId="61" fontId="0" fillId="2" borderId="22" applyNumberFormat="1" applyFont="1" applyFill="1" applyBorder="1" applyAlignment="1" applyProtection="0">
      <alignment vertical="center"/>
    </xf>
    <xf numFmtId="61" fontId="3" fillId="2" borderId="17" applyNumberFormat="1" applyFont="1" applyFill="1" applyBorder="1" applyAlignment="1" applyProtection="0">
      <alignment vertical="center"/>
    </xf>
    <xf numFmtId="49" fontId="3" fillId="2" borderId="6" applyNumberFormat="1" applyFont="1" applyFill="1" applyBorder="1" applyAlignment="1" applyProtection="0">
      <alignment vertical="center"/>
    </xf>
    <xf numFmtId="49" fontId="3" fillId="2" borderId="17" applyNumberFormat="1" applyFont="1" applyFill="1" applyBorder="1" applyAlignment="1" applyProtection="0">
      <alignment vertical="center"/>
    </xf>
    <xf numFmtId="49" fontId="0" fillId="4" borderId="18" applyNumberFormat="1" applyFont="1" applyFill="1" applyBorder="1" applyAlignment="1" applyProtection="0">
      <alignment horizontal="center" vertical="center"/>
    </xf>
    <xf numFmtId="49" fontId="3" fillId="4" borderId="19" applyNumberFormat="1" applyFont="1" applyFill="1" applyBorder="1" applyAlignment="1" applyProtection="0">
      <alignment horizontal="left" vertical="center"/>
    </xf>
    <xf numFmtId="49" fontId="0" fillId="4" borderId="20" applyNumberFormat="1" applyFont="1" applyFill="1" applyBorder="1" applyAlignment="1" applyProtection="0">
      <alignment horizontal="right" vertical="center"/>
    </xf>
    <xf numFmtId="0" fontId="3" fillId="4" borderId="21" applyNumberFormat="0" applyFont="1" applyFill="1" applyBorder="1" applyAlignment="1" applyProtection="0">
      <alignment horizontal="center" vertical="center"/>
    </xf>
    <xf numFmtId="1" fontId="0" fillId="4" borderId="21" applyNumberFormat="1" applyFont="1" applyFill="1" applyBorder="1" applyAlignment="1" applyProtection="0">
      <alignment horizontal="center" vertical="center"/>
    </xf>
    <xf numFmtId="61" fontId="0" fillId="4" borderId="22" applyNumberFormat="1" applyFont="1" applyFill="1" applyBorder="1" applyAlignment="1" applyProtection="0">
      <alignment vertical="center"/>
    </xf>
    <xf numFmtId="60" fontId="0" fillId="4" borderId="21" applyNumberFormat="1" applyFont="1" applyFill="1" applyBorder="1" applyAlignment="1" applyProtection="0">
      <alignment vertical="center"/>
    </xf>
    <xf numFmtId="61" fontId="3" fillId="2" borderId="6" applyNumberFormat="1" applyFont="1" applyFill="1" applyBorder="1" applyAlignment="1" applyProtection="0">
      <alignment vertical="center"/>
    </xf>
    <xf numFmtId="0" fontId="0" fillId="2" borderId="23" applyNumberFormat="0" applyFont="1" applyFill="1" applyBorder="1" applyAlignment="1" applyProtection="0">
      <alignment horizontal="center" vertical="center"/>
    </xf>
    <xf numFmtId="0" fontId="0" fillId="2" borderId="24" applyNumberFormat="0" applyFont="1" applyFill="1" applyBorder="1" applyAlignment="1" applyProtection="0">
      <alignment horizontal="left" vertical="center"/>
    </xf>
    <xf numFmtId="0" fontId="0" fillId="2" borderId="24" applyNumberFormat="0" applyFont="1" applyFill="1" applyBorder="1" applyAlignment="1" applyProtection="0">
      <alignment horizontal="right" vertical="center"/>
    </xf>
    <xf numFmtId="0" fontId="16" fillId="2" borderId="24" applyNumberFormat="0" applyFont="1" applyFill="1" applyBorder="1" applyAlignment="1" applyProtection="0">
      <alignment horizontal="center" vertical="center"/>
    </xf>
    <xf numFmtId="60" fontId="0" fillId="2" borderId="24" applyNumberFormat="1" applyFont="1" applyFill="1" applyBorder="1" applyAlignment="1" applyProtection="0">
      <alignment horizontal="right" vertical="center"/>
    </xf>
    <xf numFmtId="60" fontId="0" fillId="2" borderId="24" applyNumberFormat="1" applyFont="1" applyFill="1" applyBorder="1" applyAlignment="1" applyProtection="0">
      <alignment vertical="center"/>
    </xf>
    <xf numFmtId="1" fontId="0" fillId="2" borderId="24" applyNumberFormat="1" applyFont="1" applyFill="1" applyBorder="1" applyAlignment="1" applyProtection="0">
      <alignment horizontal="center" vertical="center"/>
    </xf>
    <xf numFmtId="61" fontId="0" fillId="2" borderId="24" applyNumberFormat="1" applyFont="1" applyFill="1" applyBorder="1" applyAlignment="1" applyProtection="0">
      <alignment vertical="center"/>
    </xf>
    <xf numFmtId="61" fontId="3" fillId="2" borderId="5" applyNumberFormat="1" applyFont="1" applyFill="1" applyBorder="1" applyAlignment="1" applyProtection="0">
      <alignment vertical="center"/>
    </xf>
    <xf numFmtId="49" fontId="15" fillId="2" borderId="25" applyNumberFormat="1" applyFont="1" applyFill="1" applyBorder="1" applyAlignment="1" applyProtection="0">
      <alignment horizontal="center" vertical="center"/>
    </xf>
    <xf numFmtId="0" fontId="15" fillId="2" borderId="26" applyNumberFormat="0" applyFont="1" applyFill="1" applyBorder="1" applyAlignment="1" applyProtection="0">
      <alignment horizontal="center" vertical="center"/>
    </xf>
    <xf numFmtId="0" fontId="15" fillId="2" borderId="27" applyNumberFormat="0" applyFont="1" applyFill="1" applyBorder="1" applyAlignment="1" applyProtection="0">
      <alignment horizontal="center" vertical="center"/>
    </xf>
    <xf numFmtId="49" fontId="0" fillId="5" borderId="18" applyNumberFormat="1" applyFont="1" applyFill="1" applyBorder="1" applyAlignment="1" applyProtection="0">
      <alignment horizontal="center" vertical="center"/>
    </xf>
    <xf numFmtId="49" fontId="0" fillId="5" borderId="19" applyNumberFormat="1" applyFont="1" applyFill="1" applyBorder="1" applyAlignment="1" applyProtection="0">
      <alignment horizontal="left" vertical="center"/>
    </xf>
    <xf numFmtId="49" fontId="0" fillId="5" borderId="20" applyNumberFormat="1" applyFont="1" applyFill="1" applyBorder="1" applyAlignment="1" applyProtection="0">
      <alignment horizontal="right" vertical="center"/>
    </xf>
    <xf numFmtId="0" fontId="3" fillId="5" borderId="21" applyNumberFormat="0" applyFont="1" applyFill="1" applyBorder="1" applyAlignment="1" applyProtection="0">
      <alignment horizontal="center" vertical="center"/>
    </xf>
    <xf numFmtId="60" fontId="0" fillId="5" borderId="21" applyNumberFormat="1" applyFont="1" applyFill="1" applyBorder="1" applyAlignment="1" applyProtection="0">
      <alignment horizontal="right" vertical="center"/>
    </xf>
    <xf numFmtId="1" fontId="0" fillId="5" borderId="21" applyNumberFormat="1" applyFont="1" applyFill="1" applyBorder="1" applyAlignment="1" applyProtection="0">
      <alignment horizontal="center" vertical="center"/>
    </xf>
    <xf numFmtId="61" fontId="0" fillId="5" borderId="22" applyNumberFormat="1" applyFont="1" applyFill="1" applyBorder="1" applyAlignment="1" applyProtection="0">
      <alignment vertical="center"/>
    </xf>
    <xf numFmtId="0" fontId="0" fillId="2" borderId="28" applyNumberFormat="0" applyFont="1" applyFill="1" applyBorder="1" applyAlignment="1" applyProtection="0">
      <alignment horizontal="center" vertical="center"/>
    </xf>
    <xf numFmtId="0" fontId="0" fillId="2" borderId="29" applyNumberFormat="0" applyFont="1" applyFill="1" applyBorder="1" applyAlignment="1" applyProtection="0">
      <alignment horizontal="left" vertical="center"/>
    </xf>
    <xf numFmtId="0" fontId="0" fillId="2" borderId="29" applyNumberFormat="0" applyFont="1" applyFill="1" applyBorder="1" applyAlignment="1" applyProtection="0">
      <alignment horizontal="right" vertical="center"/>
    </xf>
    <xf numFmtId="0" fontId="16" fillId="2" borderId="29" applyNumberFormat="0" applyFont="1" applyFill="1" applyBorder="1" applyAlignment="1" applyProtection="0">
      <alignment horizontal="center" vertical="center"/>
    </xf>
    <xf numFmtId="60" fontId="0" fillId="2" borderId="29" applyNumberFormat="1" applyFont="1" applyFill="1" applyBorder="1" applyAlignment="1" applyProtection="0">
      <alignment horizontal="right" vertical="center"/>
    </xf>
    <xf numFmtId="1" fontId="0" fillId="2" borderId="29" applyNumberFormat="1" applyFont="1" applyFill="1" applyBorder="1" applyAlignment="1" applyProtection="0">
      <alignment horizontal="center" vertical="center"/>
    </xf>
    <xf numFmtId="61" fontId="0" fillId="2" borderId="29" applyNumberFormat="1" applyFont="1" applyFill="1" applyBorder="1" applyAlignment="1" applyProtection="0">
      <alignment vertical="center"/>
    </xf>
    <xf numFmtId="49" fontId="0" fillId="2" borderId="30" applyNumberFormat="1" applyFont="1" applyFill="1" applyBorder="1" applyAlignment="1" applyProtection="0">
      <alignment horizontal="center" vertical="center"/>
    </xf>
    <xf numFmtId="49" fontId="0" fillId="2" borderId="31" applyNumberFormat="1" applyFont="1" applyFill="1" applyBorder="1" applyAlignment="1" applyProtection="0">
      <alignment horizontal="left" vertical="center"/>
    </xf>
    <xf numFmtId="49" fontId="0" fillId="2" borderId="32" applyNumberFormat="1" applyFont="1" applyFill="1" applyBorder="1" applyAlignment="1" applyProtection="0">
      <alignment horizontal="right" vertical="center"/>
    </xf>
    <xf numFmtId="0" fontId="3" fillId="2" borderId="33" applyNumberFormat="0" applyFont="1" applyFill="1" applyBorder="1" applyAlignment="1" applyProtection="0">
      <alignment horizontal="center" vertical="center"/>
    </xf>
    <xf numFmtId="60" fontId="0" fillId="2" borderId="33" applyNumberFormat="1" applyFont="1" applyFill="1" applyBorder="1" applyAlignment="1" applyProtection="0">
      <alignment horizontal="right" vertical="center"/>
    </xf>
    <xf numFmtId="60" fontId="0" fillId="4" borderId="33" applyNumberFormat="1" applyFont="1" applyFill="1" applyBorder="1" applyAlignment="1" applyProtection="0">
      <alignment vertical="center"/>
    </xf>
    <xf numFmtId="1" fontId="0" fillId="2" borderId="33" applyNumberFormat="1" applyFont="1" applyFill="1" applyBorder="1" applyAlignment="1" applyProtection="0">
      <alignment horizontal="center" vertical="center"/>
    </xf>
    <xf numFmtId="61" fontId="0" fillId="2" borderId="34" applyNumberFormat="1" applyFont="1" applyFill="1" applyBorder="1" applyAlignment="1" applyProtection="0">
      <alignment vertical="center"/>
    </xf>
    <xf numFmtId="0" fontId="0" fillId="2" borderId="18" applyNumberFormat="1" applyFont="1" applyFill="1" applyBorder="1" applyAlignment="1" applyProtection="0">
      <alignment horizontal="center" vertical="center"/>
    </xf>
    <xf numFmtId="49" fontId="15" fillId="6" borderId="35" applyNumberFormat="1" applyFont="1" applyFill="1" applyBorder="1" applyAlignment="1" applyProtection="0">
      <alignment horizontal="center" vertical="center"/>
    </xf>
    <xf numFmtId="0" fontId="15" fillId="6" borderId="36" applyNumberFormat="0" applyFont="1" applyFill="1" applyBorder="1" applyAlignment="1" applyProtection="0">
      <alignment horizontal="center" vertical="center"/>
    </xf>
    <xf numFmtId="0" fontId="15" fillId="6" borderId="37" applyNumberFormat="0" applyFont="1" applyFill="1" applyBorder="1" applyAlignment="1" applyProtection="0">
      <alignment horizontal="center" vertical="center"/>
    </xf>
    <xf numFmtId="49" fontId="0" fillId="2" borderId="38" applyNumberFormat="1" applyFont="1" applyFill="1" applyBorder="1" applyAlignment="1" applyProtection="0">
      <alignment horizontal="center" vertical="center"/>
    </xf>
    <xf numFmtId="49" fontId="0" fillId="2" borderId="39" applyNumberFormat="1" applyFont="1" applyFill="1" applyBorder="1" applyAlignment="1" applyProtection="0">
      <alignment horizontal="left" vertical="center"/>
    </xf>
    <xf numFmtId="49" fontId="0" fillId="2" borderId="40" applyNumberFormat="1" applyFont="1" applyFill="1" applyBorder="1" applyAlignment="1" applyProtection="0">
      <alignment horizontal="right" vertical="center"/>
    </xf>
    <xf numFmtId="0" fontId="3" fillId="2" borderId="41" applyNumberFormat="0" applyFont="1" applyFill="1" applyBorder="1" applyAlignment="1" applyProtection="0">
      <alignment horizontal="center" vertical="center"/>
    </xf>
    <xf numFmtId="60" fontId="0" fillId="2" borderId="41" applyNumberFormat="1" applyFont="1" applyFill="1" applyBorder="1" applyAlignment="1" applyProtection="0">
      <alignment horizontal="right" vertical="center"/>
    </xf>
    <xf numFmtId="60" fontId="0" fillId="4" borderId="41" applyNumberFormat="1" applyFont="1" applyFill="1" applyBorder="1" applyAlignment="1" applyProtection="0">
      <alignment horizontal="right" vertical="center"/>
    </xf>
    <xf numFmtId="1" fontId="0" fillId="2" borderId="41" applyNumberFormat="1" applyFont="1" applyFill="1" applyBorder="1" applyAlignment="1" applyProtection="0">
      <alignment horizontal="center" vertical="center"/>
    </xf>
    <xf numFmtId="61" fontId="0" fillId="2" borderId="42" applyNumberFormat="1" applyFont="1" applyFill="1" applyBorder="1" applyAlignment="1" applyProtection="0">
      <alignment vertical="center"/>
    </xf>
    <xf numFmtId="49" fontId="0" fillId="4" borderId="43" applyNumberFormat="1" applyFont="1" applyFill="1" applyBorder="1" applyAlignment="1" applyProtection="0">
      <alignment horizontal="center" vertical="center"/>
    </xf>
    <xf numFmtId="49" fontId="3" fillId="4" borderId="44" applyNumberFormat="1" applyFont="1" applyFill="1" applyBorder="1" applyAlignment="1" applyProtection="0">
      <alignment horizontal="left" vertical="center"/>
    </xf>
    <xf numFmtId="49" fontId="0" fillId="4" borderId="45" applyNumberFormat="1" applyFont="1" applyFill="1" applyBorder="1" applyAlignment="1" applyProtection="0">
      <alignment horizontal="right" vertical="center"/>
    </xf>
    <xf numFmtId="0" fontId="3" fillId="4" borderId="46" applyNumberFormat="0" applyFont="1" applyFill="1" applyBorder="1" applyAlignment="1" applyProtection="0">
      <alignment horizontal="center" vertical="center"/>
    </xf>
    <xf numFmtId="60" fontId="0" fillId="4" borderId="46" applyNumberFormat="1" applyFont="1" applyFill="1" applyBorder="1" applyAlignment="1" applyProtection="0">
      <alignment horizontal="right" vertical="center"/>
    </xf>
    <xf numFmtId="1" fontId="0" fillId="4" borderId="46" applyNumberFormat="1" applyFont="1" applyFill="1" applyBorder="1" applyAlignment="1" applyProtection="0">
      <alignment horizontal="center" vertical="center"/>
    </xf>
    <xf numFmtId="61" fontId="0" fillId="4" borderId="47" applyNumberFormat="1" applyFont="1" applyFill="1" applyBorder="1" applyAlignment="1" applyProtection="0">
      <alignment vertical="center"/>
    </xf>
    <xf numFmtId="49" fontId="15" fillId="6" borderId="48" applyNumberFormat="1" applyFont="1" applyFill="1" applyBorder="1" applyAlignment="1" applyProtection="0">
      <alignment horizontal="center" vertical="center"/>
    </xf>
    <xf numFmtId="0" fontId="15" fillId="6" borderId="49" applyNumberFormat="0" applyFont="1" applyFill="1" applyBorder="1" applyAlignment="1" applyProtection="0">
      <alignment horizontal="center" vertical="center"/>
    </xf>
    <xf numFmtId="0" fontId="15" fillId="6" borderId="50" applyNumberFormat="0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horizontal="center" vertical="center"/>
    </xf>
    <xf numFmtId="0" fontId="0" fillId="2" borderId="52" applyNumberFormat="0" applyFont="1" applyFill="1" applyBorder="1" applyAlignment="1" applyProtection="0">
      <alignment horizontal="left" vertical="center"/>
    </xf>
    <xf numFmtId="0" fontId="0" fillId="2" borderId="52" applyNumberFormat="0" applyFont="1" applyFill="1" applyBorder="1" applyAlignment="1" applyProtection="0">
      <alignment horizontal="right" vertical="center"/>
    </xf>
    <xf numFmtId="0" fontId="16" fillId="2" borderId="52" applyNumberFormat="0" applyFont="1" applyFill="1" applyBorder="1" applyAlignment="1" applyProtection="0">
      <alignment horizontal="center" vertical="center"/>
    </xf>
    <xf numFmtId="60" fontId="0" fillId="2" borderId="53" applyNumberFormat="1" applyFont="1" applyFill="1" applyBorder="1" applyAlignment="1" applyProtection="0">
      <alignment horizontal="right" vertical="center"/>
    </xf>
    <xf numFmtId="60" fontId="0" fillId="2" borderId="53" applyNumberFormat="1" applyFont="1" applyFill="1" applyBorder="1" applyAlignment="1" applyProtection="0">
      <alignment vertical="center"/>
    </xf>
    <xf numFmtId="1" fontId="0" fillId="2" borderId="53" applyNumberFormat="1" applyFont="1" applyFill="1" applyBorder="1" applyAlignment="1" applyProtection="0">
      <alignment horizontal="center" vertical="center"/>
    </xf>
    <xf numFmtId="61" fontId="0" fillId="2" borderId="53" applyNumberFormat="1" applyFont="1" applyFill="1" applyBorder="1" applyAlignment="1" applyProtection="0">
      <alignment vertical="center"/>
    </xf>
    <xf numFmtId="0" fontId="0" fillId="2" borderId="54" applyNumberFormat="0" applyFont="1" applyFill="1" applyBorder="1" applyAlignment="1" applyProtection="0">
      <alignment horizontal="center" vertical="center"/>
    </xf>
    <xf numFmtId="0" fontId="0" fillId="2" borderId="55" applyNumberFormat="0" applyFont="1" applyFill="1" applyBorder="1" applyAlignment="1" applyProtection="0">
      <alignment horizontal="center" vertical="center"/>
    </xf>
    <xf numFmtId="0" fontId="0" fillId="2" borderId="56" applyNumberFormat="0" applyFont="1" applyFill="1" applyBorder="1" applyAlignment="1" applyProtection="0">
      <alignment horizontal="center" vertical="center"/>
    </xf>
    <xf numFmtId="0" fontId="15" fillId="2" borderId="57" applyNumberFormat="0" applyFont="1" applyFill="1" applyBorder="1" applyAlignment="1" applyProtection="0">
      <alignment horizontal="center" vertical="center"/>
    </xf>
    <xf numFmtId="0" fontId="15" fillId="2" borderId="5" applyNumberFormat="0" applyFont="1" applyFill="1" applyBorder="1" applyAlignment="1" applyProtection="0">
      <alignment horizontal="center" vertical="center"/>
    </xf>
    <xf numFmtId="0" fontId="0" fillId="2" borderId="38" applyNumberFormat="0" applyFont="1" applyFill="1" applyBorder="1" applyAlignment="1" applyProtection="0">
      <alignment horizontal="center" vertical="center"/>
    </xf>
    <xf numFmtId="0" fontId="0" fillId="2" borderId="40" applyNumberFormat="0" applyFont="1" applyFill="1" applyBorder="1" applyAlignment="1" applyProtection="0">
      <alignment horizontal="center" vertical="center"/>
    </xf>
    <xf numFmtId="0" fontId="3" fillId="2" borderId="42" applyNumberFormat="0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vertical="center"/>
    </xf>
    <xf numFmtId="60" fontId="0" fillId="2" borderId="5" applyNumberFormat="1" applyFont="1" applyFill="1" applyBorder="1" applyAlignment="1" applyProtection="0">
      <alignment horizontal="left" vertical="center"/>
    </xf>
    <xf numFmtId="1" fontId="0" fillId="2" borderId="5" applyNumberFormat="1" applyFont="1" applyFill="1" applyBorder="1" applyAlignment="1" applyProtection="0">
      <alignment horizontal="center" vertical="center"/>
    </xf>
    <xf numFmtId="61" fontId="0" fillId="2" borderId="5" applyNumberFormat="1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horizontal="center" vertical="center"/>
    </xf>
    <xf numFmtId="0" fontId="0" fillId="2" borderId="20" applyNumberFormat="0" applyFont="1" applyFill="1" applyBorder="1" applyAlignment="1" applyProtection="0">
      <alignment horizontal="center" vertical="center"/>
    </xf>
    <xf numFmtId="0" fontId="3" fillId="2" borderId="22" applyNumberFormat="0" applyFont="1" applyFill="1" applyBorder="1" applyAlignment="1" applyProtection="0">
      <alignment horizontal="center" vertical="center"/>
    </xf>
    <xf numFmtId="0" fontId="17" fillId="2" borderId="17" applyNumberFormat="0" applyFont="1" applyFill="1" applyBorder="1" applyAlignment="1" applyProtection="0">
      <alignment horizontal="center" vertical="center"/>
    </xf>
    <xf numFmtId="0" fontId="17" fillId="2" borderId="6" applyNumberFormat="0" applyFont="1" applyFill="1" applyBorder="1" applyAlignment="1" applyProtection="0">
      <alignment horizontal="center" vertical="center"/>
    </xf>
    <xf numFmtId="0" fontId="17" fillId="2" borderId="4" applyNumberFormat="0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horizontal="right" vertical="center"/>
    </xf>
    <xf numFmtId="61" fontId="0" fillId="2" borderId="58" applyNumberFormat="1" applyFont="1" applyFill="1" applyBorder="1" applyAlignment="1" applyProtection="0">
      <alignment vertical="center"/>
    </xf>
    <xf numFmtId="9" fontId="18" fillId="2" borderId="17" applyNumberFormat="1" applyFont="1" applyFill="1" applyBorder="1" applyAlignment="1" applyProtection="0">
      <alignment horizontal="right" vertical="center"/>
    </xf>
    <xf numFmtId="0" fontId="18" fillId="2" borderId="5" applyNumberFormat="0" applyFont="1" applyFill="1" applyBorder="1" applyAlignment="1" applyProtection="0">
      <alignment horizontal="left" vertical="center"/>
    </xf>
    <xf numFmtId="60" fontId="19" fillId="2" borderId="5" applyNumberFormat="1" applyFont="1" applyFill="1" applyBorder="1" applyAlignment="1" applyProtection="0">
      <alignment horizontal="left" vertical="center"/>
    </xf>
    <xf numFmtId="49" fontId="3" fillId="2" borderId="59" applyNumberFormat="1" applyFont="1" applyFill="1" applyBorder="1" applyAlignment="1" applyProtection="0">
      <alignment horizontal="right" vertical="center"/>
    </xf>
    <xf numFmtId="61" fontId="0" fillId="2" borderId="21" applyNumberFormat="1" applyFont="1" applyFill="1" applyBorder="1" applyAlignment="1" applyProtection="0">
      <alignment vertical="center"/>
    </xf>
    <xf numFmtId="61" fontId="3" fillId="2" borderId="60" applyNumberFormat="1" applyFont="1" applyFill="1" applyBorder="1" applyAlignment="1" applyProtection="0">
      <alignment vertical="center"/>
    </xf>
    <xf numFmtId="0" fontId="0" fillId="2" borderId="61" applyNumberFormat="0" applyFont="1" applyFill="1" applyBorder="1" applyAlignment="1" applyProtection="0">
      <alignment horizontal="center" vertical="center"/>
    </xf>
    <xf numFmtId="49" fontId="0" fillId="2" borderId="62" applyNumberFormat="1" applyFont="1" applyFill="1" applyBorder="1" applyAlignment="1" applyProtection="0">
      <alignment horizontal="left" vertical="center"/>
    </xf>
    <xf numFmtId="0" fontId="0" fillId="2" borderId="63" applyNumberFormat="0" applyFont="1" applyFill="1" applyBorder="1" applyAlignment="1" applyProtection="0">
      <alignment horizontal="center" vertical="center"/>
    </xf>
    <xf numFmtId="0" fontId="3" fillId="2" borderId="64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vertical="center"/>
    </xf>
    <xf numFmtId="49" fontId="0" fillId="2" borderId="65" applyNumberFormat="1" applyFont="1" applyFill="1" applyBorder="1" applyAlignment="1" applyProtection="0">
      <alignment vertical="center"/>
    </xf>
    <xf numFmtId="0" fontId="0" fillId="2" borderId="66" applyNumberFormat="0" applyFont="1" applyFill="1" applyBorder="1" applyAlignment="1" applyProtection="0">
      <alignment vertical="center"/>
    </xf>
    <xf numFmtId="49" fontId="20" fillId="2" borderId="5" applyNumberFormat="1" applyFont="1" applyFill="1" applyBorder="1" applyAlignment="1" applyProtection="0">
      <alignment horizontal="center" vertical="center"/>
    </xf>
    <xf numFmtId="0" fontId="0" fillId="2" borderId="6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horizontal="center" vertical="center"/>
    </xf>
    <xf numFmtId="0" fontId="0" fillId="2" borderId="68" applyNumberFormat="0" applyFont="1" applyFill="1" applyBorder="1" applyAlignment="1" applyProtection="0">
      <alignment horizontal="center" vertical="center"/>
    </xf>
    <xf numFmtId="0" fontId="3" fillId="2" borderId="6" applyNumberFormat="0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center"/>
    </xf>
    <xf numFmtId="49" fontId="7" fillId="2" borderId="5" applyNumberFormat="1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left" vertical="center"/>
    </xf>
    <xf numFmtId="0" fontId="3" fillId="2" borderId="5" applyNumberFormat="0" applyFont="1" applyFill="1" applyBorder="1" applyAlignment="1" applyProtection="0">
      <alignment horizontal="left" vertical="center"/>
    </xf>
    <xf numFmtId="0" fontId="3" fillId="2" borderId="6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vertical="center"/>
    </xf>
    <xf numFmtId="0" fontId="0" fillId="2" borderId="68" applyNumberFormat="0" applyFont="1" applyFill="1" applyBorder="1" applyAlignment="1" applyProtection="0">
      <alignment vertical="center"/>
    </xf>
    <xf numFmtId="0" fontId="0" fillId="2" borderId="69" applyNumberFormat="0" applyFont="1" applyFill="1" applyBorder="1" applyAlignment="1" applyProtection="0">
      <alignment vertical="center"/>
    </xf>
    <xf numFmtId="49" fontId="0" fillId="2" borderId="69" applyNumberFormat="1" applyFont="1" applyFill="1" applyBorder="1" applyAlignment="1" applyProtection="0">
      <alignment vertical="center"/>
    </xf>
    <xf numFmtId="0" fontId="0" fillId="2" borderId="67" applyNumberFormat="0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0000ff"/>
      <rgbColor rgb="ff002060"/>
      <rgbColor rgb="ff0070c0"/>
      <rgbColor rgb="ffffff00"/>
      <rgbColor rgb="ffff0000"/>
      <rgbColor rgb="ffdbe5f1"/>
      <rgbColor rgb="ff7891b0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733425</xdr:colOff>
      <xdr:row>1</xdr:row>
      <xdr:rowOff>96694</xdr:rowOff>
    </xdr:from>
    <xdr:to>
      <xdr:col>1</xdr:col>
      <xdr:colOff>3400425</xdr:colOff>
      <xdr:row>8</xdr:row>
      <xdr:rowOff>43765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511425" y="287194"/>
          <a:ext cx="2667000" cy="12481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rders@hyalogic.com" TargetMode="External"/><Relationship Id="rId2" Type="http://schemas.openxmlformats.org/officeDocument/2006/relationships/hyperlink" Target="http://www.hyalogic.com/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06"/>
  <sheetViews>
    <sheetView workbookViewId="0" showGridLines="0" defaultGridColor="1"/>
  </sheetViews>
  <sheetFormatPr defaultColWidth="10.8333" defaultRowHeight="12.75" customHeight="1" outlineLevelRow="0" outlineLevelCol="0"/>
  <cols>
    <col min="1" max="1" width="23.3516" style="1" customWidth="1"/>
    <col min="2" max="2" width="56.1719" style="1" customWidth="1"/>
    <col min="3" max="3" width="11.6719" style="1" customWidth="1"/>
    <col min="4" max="4" width="9.67188" style="1" customWidth="1"/>
    <col min="5" max="5" width="10.5" style="1" customWidth="1"/>
    <col min="6" max="6" width="10.6719" style="1" customWidth="1"/>
    <col min="7" max="7" width="10.8516" style="1" customWidth="1"/>
    <col min="8" max="8" width="14.8516" style="1" customWidth="1"/>
    <col min="9" max="9" width="13.3516" style="1" customWidth="1"/>
    <col min="10" max="10" width="8.85156" style="1" customWidth="1"/>
    <col min="11" max="11" width="11" style="1" customWidth="1"/>
    <col min="12" max="16384" width="10.8516" style="1" customWidth="1"/>
  </cols>
  <sheetData>
    <row r="1" ht="15" customHeight="1">
      <c r="A1" s="2"/>
      <c r="B1" s="3"/>
      <c r="C1" s="3"/>
      <c r="D1" s="4"/>
      <c r="E1" s="5"/>
      <c r="F1" s="5"/>
      <c r="G1" s="3"/>
      <c r="H1" s="6"/>
      <c r="I1" s="3"/>
      <c r="J1" t="s" s="7">
        <v>0</v>
      </c>
      <c r="K1" t="s" s="8">
        <v>1</v>
      </c>
    </row>
    <row r="2" ht="25" customHeight="1">
      <c r="A2" t="s" s="9">
        <v>2</v>
      </c>
      <c r="B2" s="10"/>
      <c r="C2" t="s" s="11">
        <v>3</v>
      </c>
      <c r="D2" s="12"/>
      <c r="E2" s="13"/>
      <c r="F2" s="13"/>
      <c r="G2" t="s" s="14">
        <v>4</v>
      </c>
      <c r="H2" s="15"/>
      <c r="I2" s="16"/>
      <c r="J2" s="17"/>
      <c r="K2" s="17"/>
    </row>
    <row r="3" ht="12.75" customHeight="1">
      <c r="A3" s="18"/>
      <c r="B3" s="10"/>
      <c r="C3" s="13"/>
      <c r="D3" s="19"/>
      <c r="E3" s="13"/>
      <c r="F3" s="13"/>
      <c r="G3" s="13"/>
      <c r="H3" s="20"/>
      <c r="I3" s="13"/>
      <c r="J3" s="21"/>
      <c r="K3" s="22"/>
    </row>
    <row r="4" ht="13.7" customHeight="1">
      <c r="A4" t="s" s="23">
        <v>5</v>
      </c>
      <c r="B4" s="10"/>
      <c r="C4" t="s" s="24">
        <v>6</v>
      </c>
      <c r="D4" s="19"/>
      <c r="E4" s="13"/>
      <c r="F4" s="13"/>
      <c r="G4" s="13"/>
      <c r="H4" s="20"/>
      <c r="I4" s="13"/>
      <c r="J4" s="21"/>
      <c r="K4" s="22"/>
    </row>
    <row r="5" ht="12.75" customHeight="1">
      <c r="A5" t="s" s="23">
        <v>7</v>
      </c>
      <c r="B5" s="10"/>
      <c r="C5" t="s" s="11">
        <v>8</v>
      </c>
      <c r="D5" s="19"/>
      <c r="E5" s="13"/>
      <c r="F5" s="13"/>
      <c r="G5" s="13"/>
      <c r="H5" s="20"/>
      <c r="I5" s="13"/>
      <c r="J5" s="21"/>
      <c r="K5" s="22"/>
    </row>
    <row r="6" ht="12.75" customHeight="1">
      <c r="A6" t="s" s="25">
        <v>9</v>
      </c>
      <c r="B6" s="26"/>
      <c r="C6" t="s" s="11">
        <v>10</v>
      </c>
      <c r="D6" s="19"/>
      <c r="E6" s="13"/>
      <c r="F6" s="13"/>
      <c r="G6" s="13"/>
      <c r="H6" s="20"/>
      <c r="I6" s="13"/>
      <c r="J6" s="21"/>
      <c r="K6" s="22"/>
    </row>
    <row r="7" ht="12.75" customHeight="1">
      <c r="A7" t="s" s="25">
        <v>11</v>
      </c>
      <c r="B7" s="26"/>
      <c r="C7" t="s" s="11">
        <v>12</v>
      </c>
      <c r="D7" s="19"/>
      <c r="E7" s="13"/>
      <c r="F7" s="13"/>
      <c r="G7" t="s" s="11">
        <v>13</v>
      </c>
      <c r="H7" t="s" s="27">
        <v>14</v>
      </c>
      <c r="I7" s="13"/>
      <c r="J7" s="21"/>
      <c r="K7" s="22"/>
    </row>
    <row r="8" ht="12.75" customHeight="1">
      <c r="A8" t="s" s="25">
        <v>15</v>
      </c>
      <c r="B8" s="28"/>
      <c r="C8" t="s" s="11">
        <v>16</v>
      </c>
      <c r="D8" s="19"/>
      <c r="E8" s="13"/>
      <c r="F8" s="13"/>
      <c r="G8" s="13"/>
      <c r="H8" s="13"/>
      <c r="I8" s="13"/>
      <c r="J8" s="21"/>
      <c r="K8" s="22"/>
    </row>
    <row r="9" ht="12.75" customHeight="1">
      <c r="A9" t="s" s="25">
        <v>17</v>
      </c>
      <c r="B9" s="28"/>
      <c r="C9" t="s" s="11">
        <v>18</v>
      </c>
      <c r="D9" s="29"/>
      <c r="E9" s="13"/>
      <c r="F9" s="13"/>
      <c r="G9" s="13"/>
      <c r="H9" s="20"/>
      <c r="I9" s="13"/>
      <c r="J9" s="21"/>
      <c r="K9" s="22"/>
    </row>
    <row r="10" ht="12.75" customHeight="1">
      <c r="A10" s="30"/>
      <c r="B10" t="s" s="31">
        <v>19</v>
      </c>
      <c r="C10" s="13"/>
      <c r="D10" s="13"/>
      <c r="E10" s="13"/>
      <c r="F10" s="13"/>
      <c r="G10" s="13"/>
      <c r="H10" s="13"/>
      <c r="I10" s="13"/>
      <c r="J10" s="21"/>
      <c r="K10" s="22"/>
    </row>
    <row r="11" ht="16.5" customHeight="1">
      <c r="A11" s="32"/>
      <c r="B11" s="33"/>
      <c r="C11" s="13"/>
      <c r="D11" s="19"/>
      <c r="E11" s="13"/>
      <c r="F11" s="13"/>
      <c r="G11" s="13"/>
      <c r="H11" s="20"/>
      <c r="I11" s="13"/>
      <c r="J11" s="21"/>
      <c r="K11" s="22"/>
    </row>
    <row r="12" ht="18" customHeight="1">
      <c r="A12" t="s" s="34">
        <v>20</v>
      </c>
      <c r="B12" t="s" s="35">
        <v>21</v>
      </c>
      <c r="C12" t="s" s="36">
        <v>22</v>
      </c>
      <c r="D12" t="s" s="36">
        <v>23</v>
      </c>
      <c r="E12" t="s" s="36">
        <v>24</v>
      </c>
      <c r="F12" t="s" s="37">
        <v>25</v>
      </c>
      <c r="G12" t="s" s="36">
        <v>26</v>
      </c>
      <c r="H12" t="s" s="36">
        <v>27</v>
      </c>
      <c r="I12" t="s" s="35">
        <v>28</v>
      </c>
      <c r="J12" s="38"/>
      <c r="K12" s="39"/>
    </row>
    <row r="13" ht="15" customHeight="1">
      <c r="A13" t="s" s="40">
        <v>29</v>
      </c>
      <c r="B13" s="41"/>
      <c r="C13" s="41"/>
      <c r="D13" s="41"/>
      <c r="E13" s="41"/>
      <c r="F13" s="41"/>
      <c r="G13" s="41"/>
      <c r="H13" s="41"/>
      <c r="I13" s="42"/>
      <c r="J13" s="43"/>
      <c r="K13" s="44"/>
    </row>
    <row r="14" ht="12.75" customHeight="1">
      <c r="A14" t="s" s="45">
        <v>30</v>
      </c>
      <c r="B14" t="s" s="46">
        <v>31</v>
      </c>
      <c r="C14" t="s" s="47">
        <v>32</v>
      </c>
      <c r="D14" s="48"/>
      <c r="E14" s="49">
        <v>23.97</v>
      </c>
      <c r="F14" s="50">
        <v>31.96</v>
      </c>
      <c r="G14" s="49">
        <v>39.95</v>
      </c>
      <c r="H14" s="51">
        <v>858259000230</v>
      </c>
      <c r="I14" s="52">
        <f>D14*E14</f>
        <v>0</v>
      </c>
      <c r="J14" s="53"/>
      <c r="K14" t="s" s="54">
        <v>33</v>
      </c>
    </row>
    <row r="15" ht="12.75" customHeight="1">
      <c r="A15" t="s" s="45">
        <v>34</v>
      </c>
      <c r="B15" t="s" s="46">
        <v>35</v>
      </c>
      <c r="C15" t="s" s="47">
        <v>36</v>
      </c>
      <c r="D15" s="48"/>
      <c r="E15" s="49">
        <v>23.97</v>
      </c>
      <c r="F15" s="50">
        <v>31.96</v>
      </c>
      <c r="G15" s="49">
        <v>39.95</v>
      </c>
      <c r="H15" s="51">
        <v>858259000261</v>
      </c>
      <c r="I15" s="52">
        <f>D15*E15</f>
        <v>0</v>
      </c>
      <c r="J15" s="53"/>
      <c r="K15" t="s" s="54">
        <v>33</v>
      </c>
    </row>
    <row r="16" ht="12.75" customHeight="1">
      <c r="A16" t="s" s="45">
        <v>37</v>
      </c>
      <c r="B16" t="s" s="46">
        <v>38</v>
      </c>
      <c r="C16" t="s" s="47">
        <v>32</v>
      </c>
      <c r="D16" s="48"/>
      <c r="E16" s="49">
        <v>23.97</v>
      </c>
      <c r="F16" s="50">
        <v>31.96</v>
      </c>
      <c r="G16" s="49">
        <v>39.95</v>
      </c>
      <c r="H16" s="51">
        <v>858259000728</v>
      </c>
      <c r="I16" s="52">
        <f>D16*E16</f>
        <v>0</v>
      </c>
      <c r="J16" t="s" s="55">
        <v>33</v>
      </c>
      <c r="K16" t="s" s="54">
        <v>33</v>
      </c>
    </row>
    <row r="17" ht="12.75" customHeight="1">
      <c r="A17" t="s" s="56">
        <v>39</v>
      </c>
      <c r="B17" t="s" s="57">
        <v>40</v>
      </c>
      <c r="C17" t="s" s="58">
        <v>41</v>
      </c>
      <c r="D17" s="59"/>
      <c r="E17" s="50">
        <v>14.37</v>
      </c>
      <c r="F17" s="50">
        <v>19.16</v>
      </c>
      <c r="G17" s="50">
        <v>23.95</v>
      </c>
      <c r="H17" s="60">
        <v>856682008250</v>
      </c>
      <c r="I17" s="61">
        <f>D17*E17</f>
        <v>0</v>
      </c>
      <c r="J17" t="s" s="55">
        <v>33</v>
      </c>
      <c r="K17" t="s" s="54">
        <v>33</v>
      </c>
    </row>
    <row r="18" ht="12.75" customHeight="1">
      <c r="A18" t="s" s="45">
        <v>42</v>
      </c>
      <c r="B18" t="s" s="46">
        <v>43</v>
      </c>
      <c r="C18" t="s" s="47">
        <v>44</v>
      </c>
      <c r="D18" s="48"/>
      <c r="E18" s="49">
        <v>14.97</v>
      </c>
      <c r="F18" s="50">
        <v>19.96</v>
      </c>
      <c r="G18" s="49">
        <v>24.95</v>
      </c>
      <c r="H18" s="51">
        <v>858259000742</v>
      </c>
      <c r="I18" s="52">
        <f>D18*E18</f>
        <v>0</v>
      </c>
      <c r="J18" s="53"/>
      <c r="K18" t="s" s="54">
        <v>33</v>
      </c>
    </row>
    <row r="19" ht="12.75" customHeight="1">
      <c r="A19" t="s" s="45">
        <v>45</v>
      </c>
      <c r="B19" t="s" s="46">
        <v>46</v>
      </c>
      <c r="C19" t="s" s="47">
        <v>47</v>
      </c>
      <c r="D19" s="48"/>
      <c r="E19" s="49">
        <v>17.97</v>
      </c>
      <c r="F19" s="50">
        <v>23.96</v>
      </c>
      <c r="G19" s="49">
        <v>29.95</v>
      </c>
      <c r="H19" s="51">
        <v>858259000605</v>
      </c>
      <c r="I19" s="52">
        <f>D19*E19</f>
        <v>0</v>
      </c>
      <c r="J19" t="s" s="55">
        <v>33</v>
      </c>
      <c r="K19" t="s" s="54">
        <v>33</v>
      </c>
    </row>
    <row r="20" ht="12.75" customHeight="1">
      <c r="A20" t="s" s="45">
        <v>48</v>
      </c>
      <c r="B20" t="s" s="46">
        <v>49</v>
      </c>
      <c r="C20" t="s" s="47">
        <v>50</v>
      </c>
      <c r="D20" s="48"/>
      <c r="E20" s="49">
        <v>8.970000000000001</v>
      </c>
      <c r="F20" s="50">
        <v>11.96</v>
      </c>
      <c r="G20" s="49">
        <v>14.95</v>
      </c>
      <c r="H20" s="51">
        <v>858259000735</v>
      </c>
      <c r="I20" s="52">
        <f>D20*E20</f>
        <v>0</v>
      </c>
      <c r="J20" s="53"/>
      <c r="K20" t="s" s="54">
        <v>33</v>
      </c>
    </row>
    <row r="21" ht="12.75" customHeight="1">
      <c r="A21" t="s" s="56">
        <v>51</v>
      </c>
      <c r="B21" t="s" s="57">
        <v>52</v>
      </c>
      <c r="C21" t="s" s="58">
        <v>53</v>
      </c>
      <c r="D21" s="59"/>
      <c r="E21" s="50">
        <v>8.970000000000001</v>
      </c>
      <c r="F21" s="62">
        <v>11.96</v>
      </c>
      <c r="G21" s="50">
        <v>14.95</v>
      </c>
      <c r="H21" s="60">
        <v>856682008335</v>
      </c>
      <c r="I21" s="61">
        <f>D21*E21</f>
        <v>0</v>
      </c>
      <c r="J21" s="53"/>
      <c r="K21" s="63"/>
    </row>
    <row r="22" ht="12.75" customHeight="1">
      <c r="A22" t="s" s="45">
        <v>54</v>
      </c>
      <c r="B22" t="s" s="46">
        <v>55</v>
      </c>
      <c r="C22" t="s" s="47">
        <v>50</v>
      </c>
      <c r="D22" s="48"/>
      <c r="E22" s="49">
        <v>23.97</v>
      </c>
      <c r="F22" s="50">
        <v>31.96</v>
      </c>
      <c r="G22" s="49">
        <v>39.95</v>
      </c>
      <c r="H22" s="51">
        <v>858259000650</v>
      </c>
      <c r="I22" s="52">
        <f>D22*E22</f>
        <v>0</v>
      </c>
      <c r="J22" t="s" s="55">
        <v>33</v>
      </c>
      <c r="K22" t="s" s="54">
        <v>33</v>
      </c>
    </row>
    <row r="23" ht="12.75" customHeight="1">
      <c r="A23" t="s" s="56">
        <v>56</v>
      </c>
      <c r="B23" t="s" s="57">
        <v>57</v>
      </c>
      <c r="C23" t="s" s="58">
        <v>44</v>
      </c>
      <c r="D23" s="59"/>
      <c r="E23" s="50">
        <v>11.97</v>
      </c>
      <c r="F23" s="50">
        <v>15.96</v>
      </c>
      <c r="G23" s="50">
        <v>19.95</v>
      </c>
      <c r="H23" s="60">
        <v>856682008120</v>
      </c>
      <c r="I23" s="61">
        <f>D23*E23</f>
        <v>0</v>
      </c>
      <c r="J23" t="s" s="55">
        <v>33</v>
      </c>
      <c r="K23" t="s" s="54">
        <v>33</v>
      </c>
    </row>
    <row r="24" ht="12.75" customHeight="1">
      <c r="A24" t="s" s="45">
        <v>58</v>
      </c>
      <c r="B24" t="s" s="46">
        <v>59</v>
      </c>
      <c r="C24" t="s" s="47">
        <v>60</v>
      </c>
      <c r="D24" s="48"/>
      <c r="E24" s="49">
        <v>17.97</v>
      </c>
      <c r="F24" s="50">
        <v>23.96</v>
      </c>
      <c r="G24" s="49">
        <v>29.95</v>
      </c>
      <c r="H24" s="51">
        <v>858259000513</v>
      </c>
      <c r="I24" s="52">
        <f>D24*E24</f>
        <v>0</v>
      </c>
      <c r="J24" t="s" s="55">
        <v>33</v>
      </c>
      <c r="K24" t="s" s="54">
        <v>33</v>
      </c>
    </row>
    <row r="25" ht="12.75" customHeight="1">
      <c r="A25" t="s" s="45">
        <v>61</v>
      </c>
      <c r="B25" t="s" s="46">
        <v>62</v>
      </c>
      <c r="C25" t="s" s="47">
        <v>36</v>
      </c>
      <c r="D25" s="48"/>
      <c r="E25" s="49">
        <v>23.97</v>
      </c>
      <c r="F25" s="50">
        <v>31.96</v>
      </c>
      <c r="G25" s="49">
        <v>39.95</v>
      </c>
      <c r="H25" s="51">
        <v>858259000124</v>
      </c>
      <c r="I25" s="52">
        <f>D25*E25</f>
        <v>0</v>
      </c>
      <c r="J25" t="s" s="55">
        <v>33</v>
      </c>
      <c r="K25" t="s" s="54">
        <v>33</v>
      </c>
    </row>
    <row r="26" ht="12.75" customHeight="1">
      <c r="A26" t="s" s="45">
        <v>63</v>
      </c>
      <c r="B26" t="s" s="46">
        <v>64</v>
      </c>
      <c r="C26" t="s" s="47">
        <v>65</v>
      </c>
      <c r="D26" s="48"/>
      <c r="E26" s="49">
        <v>26.97</v>
      </c>
      <c r="F26" s="50">
        <v>35.96</v>
      </c>
      <c r="G26" s="49">
        <v>44.95</v>
      </c>
      <c r="H26" s="51">
        <v>858259000674</v>
      </c>
      <c r="I26" s="52">
        <f>D26*E26</f>
        <v>0</v>
      </c>
      <c r="J26" s="53"/>
      <c r="K26" t="s" s="54">
        <v>33</v>
      </c>
    </row>
    <row r="27" ht="18" customHeight="1">
      <c r="A27" s="64"/>
      <c r="B27" s="65"/>
      <c r="C27" s="66"/>
      <c r="D27" s="67"/>
      <c r="E27" s="68"/>
      <c r="F27" s="69"/>
      <c r="G27" s="68"/>
      <c r="H27" s="70"/>
      <c r="I27" s="71"/>
      <c r="J27" s="72"/>
      <c r="K27" s="63"/>
    </row>
    <row r="28" ht="15" customHeight="1">
      <c r="A28" t="s" s="73">
        <v>66</v>
      </c>
      <c r="B28" s="74"/>
      <c r="C28" s="74"/>
      <c r="D28" s="74"/>
      <c r="E28" s="74"/>
      <c r="F28" s="74"/>
      <c r="G28" s="74"/>
      <c r="H28" s="74"/>
      <c r="I28" s="75"/>
      <c r="J28" s="43"/>
      <c r="K28" s="44"/>
    </row>
    <row r="29" ht="12.75" customHeight="1">
      <c r="A29" t="s" s="45">
        <v>67</v>
      </c>
      <c r="B29" t="s" s="46">
        <v>68</v>
      </c>
      <c r="C29" t="s" s="47">
        <v>69</v>
      </c>
      <c r="D29" s="48"/>
      <c r="E29" s="49">
        <v>8.970000000000001</v>
      </c>
      <c r="F29" s="62">
        <v>11.96</v>
      </c>
      <c r="G29" s="49">
        <v>14.95</v>
      </c>
      <c r="H29" s="51">
        <v>858259000704</v>
      </c>
      <c r="I29" s="52">
        <f>D29*E29</f>
        <v>0</v>
      </c>
      <c r="J29" t="s" s="55">
        <v>33</v>
      </c>
      <c r="K29" s="63"/>
    </row>
    <row r="30" ht="12.75" customHeight="1">
      <c r="A30" t="s" s="45">
        <v>70</v>
      </c>
      <c r="B30" t="s" s="46">
        <v>71</v>
      </c>
      <c r="C30" t="s" s="47">
        <v>72</v>
      </c>
      <c r="D30" s="48"/>
      <c r="E30" s="49">
        <v>14.97</v>
      </c>
      <c r="F30" s="50">
        <v>19.96</v>
      </c>
      <c r="G30" s="49">
        <v>24.95</v>
      </c>
      <c r="H30" s="51">
        <v>858259000254</v>
      </c>
      <c r="I30" s="52">
        <f>D30*E30</f>
        <v>0</v>
      </c>
      <c r="J30" t="s" s="55">
        <v>33</v>
      </c>
      <c r="K30" t="s" s="54">
        <v>33</v>
      </c>
    </row>
    <row r="31" ht="18" customHeight="1">
      <c r="A31" s="64"/>
      <c r="B31" s="65"/>
      <c r="C31" s="66"/>
      <c r="D31" s="67"/>
      <c r="E31" s="68"/>
      <c r="F31" s="68"/>
      <c r="G31" s="68"/>
      <c r="H31" s="70"/>
      <c r="I31" s="71"/>
      <c r="J31" s="72"/>
      <c r="K31" s="63"/>
    </row>
    <row r="32" ht="15" customHeight="1">
      <c r="A32" t="s" s="73">
        <v>73</v>
      </c>
      <c r="B32" s="74"/>
      <c r="C32" s="74"/>
      <c r="D32" s="74"/>
      <c r="E32" s="74"/>
      <c r="F32" s="74"/>
      <c r="G32" s="74"/>
      <c r="H32" s="74"/>
      <c r="I32" s="75"/>
      <c r="J32" s="43"/>
      <c r="K32" s="44"/>
    </row>
    <row r="33" ht="12.75" customHeight="1">
      <c r="A33" t="s" s="76">
        <v>74</v>
      </c>
      <c r="B33" t="s" s="77">
        <v>75</v>
      </c>
      <c r="C33" t="s" s="78">
        <v>36</v>
      </c>
      <c r="D33" s="79"/>
      <c r="E33" s="80">
        <v>23.97</v>
      </c>
      <c r="F33" s="50">
        <v>31.96</v>
      </c>
      <c r="G33" s="80">
        <v>39.95</v>
      </c>
      <c r="H33" s="81">
        <v>858259000384</v>
      </c>
      <c r="I33" s="82">
        <f>D33*E33</f>
        <v>0</v>
      </c>
      <c r="J33" s="53"/>
      <c r="K33" t="s" s="54">
        <v>33</v>
      </c>
    </row>
    <row r="34" ht="12.75" customHeight="1">
      <c r="A34" t="s" s="45">
        <v>76</v>
      </c>
      <c r="B34" t="s" s="46">
        <v>77</v>
      </c>
      <c r="C34" t="s" s="47">
        <v>78</v>
      </c>
      <c r="D34" s="48"/>
      <c r="E34" s="49">
        <v>14.97</v>
      </c>
      <c r="F34" s="50">
        <v>19.96</v>
      </c>
      <c r="G34" s="49">
        <v>24.95</v>
      </c>
      <c r="H34" s="51">
        <v>858259000896</v>
      </c>
      <c r="I34" s="52">
        <f>D34*E34</f>
        <v>0</v>
      </c>
      <c r="J34" s="53"/>
      <c r="K34" t="s" s="54">
        <v>33</v>
      </c>
    </row>
    <row r="35" ht="12.75" customHeight="1">
      <c r="A35" t="s" s="76">
        <v>79</v>
      </c>
      <c r="B35" t="s" s="77">
        <v>80</v>
      </c>
      <c r="C35" t="s" s="78">
        <v>36</v>
      </c>
      <c r="D35" s="79"/>
      <c r="E35" s="80">
        <v>23.97</v>
      </c>
      <c r="F35" s="50">
        <v>31.96</v>
      </c>
      <c r="G35" s="80">
        <v>39.95</v>
      </c>
      <c r="H35" s="81">
        <v>858259000377</v>
      </c>
      <c r="I35" s="82">
        <f>D35*E35</f>
        <v>0</v>
      </c>
      <c r="J35" s="53"/>
      <c r="K35" t="s" s="54">
        <v>33</v>
      </c>
    </row>
    <row r="36" ht="12.75" customHeight="1">
      <c r="A36" t="s" s="45">
        <v>81</v>
      </c>
      <c r="B36" t="s" s="46">
        <v>82</v>
      </c>
      <c r="C36" t="s" s="47">
        <v>78</v>
      </c>
      <c r="D36" s="48"/>
      <c r="E36" s="49">
        <v>14.97</v>
      </c>
      <c r="F36" s="50">
        <v>19.96</v>
      </c>
      <c r="G36" s="49">
        <v>24.95</v>
      </c>
      <c r="H36" s="51">
        <v>858259000933</v>
      </c>
      <c r="I36" s="52">
        <f>D36*E36</f>
        <v>0</v>
      </c>
      <c r="J36" s="53"/>
      <c r="K36" t="s" s="54">
        <v>33</v>
      </c>
    </row>
    <row r="37" ht="12.75" customHeight="1">
      <c r="A37" t="s" s="45">
        <v>83</v>
      </c>
      <c r="B37" t="s" s="46">
        <v>84</v>
      </c>
      <c r="C37" t="s" s="47">
        <v>78</v>
      </c>
      <c r="D37" s="48"/>
      <c r="E37" s="49">
        <v>17.97</v>
      </c>
      <c r="F37" s="50">
        <v>23.96</v>
      </c>
      <c r="G37" s="49">
        <v>29.95</v>
      </c>
      <c r="H37" s="51">
        <v>858259000971</v>
      </c>
      <c r="I37" s="52">
        <f>D37*E37</f>
        <v>0</v>
      </c>
      <c r="J37" t="s" s="55">
        <v>33</v>
      </c>
      <c r="K37" t="s" s="54">
        <v>33</v>
      </c>
    </row>
    <row r="38" ht="12.75" customHeight="1">
      <c r="A38" t="s" s="76">
        <v>85</v>
      </c>
      <c r="B38" t="s" s="77">
        <v>86</v>
      </c>
      <c r="C38" t="s" s="78">
        <v>36</v>
      </c>
      <c r="D38" s="79"/>
      <c r="E38" s="80">
        <v>23.97</v>
      </c>
      <c r="F38" s="50">
        <v>31.96</v>
      </c>
      <c r="G38" s="80">
        <v>39.95</v>
      </c>
      <c r="H38" s="81">
        <v>858259000391</v>
      </c>
      <c r="I38" s="82">
        <f>D38*E38</f>
        <v>0</v>
      </c>
      <c r="J38" s="53"/>
      <c r="K38" t="s" s="54">
        <v>33</v>
      </c>
    </row>
    <row r="39" ht="12.75" customHeight="1">
      <c r="A39" t="s" s="45">
        <v>87</v>
      </c>
      <c r="B39" t="s" s="46">
        <v>88</v>
      </c>
      <c r="C39" t="s" s="47">
        <v>78</v>
      </c>
      <c r="D39" s="48"/>
      <c r="E39" s="49">
        <v>14.97</v>
      </c>
      <c r="F39" s="50">
        <v>19.96</v>
      </c>
      <c r="G39" s="49">
        <v>24.95</v>
      </c>
      <c r="H39" s="51">
        <v>858259000902</v>
      </c>
      <c r="I39" s="52">
        <f>D39*E39</f>
        <v>0</v>
      </c>
      <c r="J39" s="53"/>
      <c r="K39" t="s" s="54">
        <v>33</v>
      </c>
    </row>
    <row r="40" ht="12.75" customHeight="1">
      <c r="A40" t="s" s="76">
        <v>89</v>
      </c>
      <c r="B40" t="s" s="77">
        <v>90</v>
      </c>
      <c r="C40" t="s" s="78">
        <v>36</v>
      </c>
      <c r="D40" s="79"/>
      <c r="E40" s="80">
        <v>23.97</v>
      </c>
      <c r="F40" s="50">
        <v>31.96</v>
      </c>
      <c r="G40" s="80">
        <v>39.95</v>
      </c>
      <c r="H40" s="81">
        <v>858259000247</v>
      </c>
      <c r="I40" s="82">
        <f>D40*E40</f>
        <v>0</v>
      </c>
      <c r="J40" s="53"/>
      <c r="K40" t="s" s="54">
        <v>33</v>
      </c>
    </row>
    <row r="41" ht="12.75" customHeight="1">
      <c r="A41" t="s" s="45">
        <v>91</v>
      </c>
      <c r="B41" t="s" s="46">
        <v>92</v>
      </c>
      <c r="C41" t="s" s="47">
        <v>78</v>
      </c>
      <c r="D41" s="48"/>
      <c r="E41" s="49">
        <v>14.97</v>
      </c>
      <c r="F41" s="50">
        <v>19.96</v>
      </c>
      <c r="G41" s="49">
        <v>24.95</v>
      </c>
      <c r="H41" s="51">
        <v>858259000919</v>
      </c>
      <c r="I41" s="52">
        <f>D41*E41</f>
        <v>0</v>
      </c>
      <c r="J41" s="53"/>
      <c r="K41" t="s" s="54">
        <v>33</v>
      </c>
    </row>
    <row r="42" ht="12.75" customHeight="1">
      <c r="A42" t="s" s="76">
        <v>93</v>
      </c>
      <c r="B42" t="s" s="77">
        <v>94</v>
      </c>
      <c r="C42" t="s" s="78">
        <v>36</v>
      </c>
      <c r="D42" s="79"/>
      <c r="E42" s="80">
        <v>23.97</v>
      </c>
      <c r="F42" s="50">
        <v>31.96</v>
      </c>
      <c r="G42" s="80">
        <v>39.95</v>
      </c>
      <c r="H42" s="81">
        <v>858259000353</v>
      </c>
      <c r="I42" s="82">
        <f>D42*E42</f>
        <v>0</v>
      </c>
      <c r="J42" t="s" s="55">
        <v>33</v>
      </c>
      <c r="K42" t="s" s="54">
        <v>33</v>
      </c>
    </row>
    <row r="43" ht="12.75" customHeight="1">
      <c r="A43" t="s" s="45">
        <v>95</v>
      </c>
      <c r="B43" t="s" s="46">
        <v>94</v>
      </c>
      <c r="C43" t="s" s="47">
        <v>78</v>
      </c>
      <c r="D43" s="48"/>
      <c r="E43" s="49">
        <v>17.97</v>
      </c>
      <c r="F43" s="50">
        <v>23.96</v>
      </c>
      <c r="G43" s="49">
        <v>29.95</v>
      </c>
      <c r="H43" s="51">
        <v>858259000926</v>
      </c>
      <c r="I43" s="52">
        <f>D43*E43</f>
        <v>0</v>
      </c>
      <c r="J43" t="s" s="55">
        <v>33</v>
      </c>
      <c r="K43" t="s" s="54">
        <v>33</v>
      </c>
    </row>
    <row r="44" ht="12.75" customHeight="1">
      <c r="A44" t="s" s="76">
        <v>96</v>
      </c>
      <c r="B44" t="s" s="77">
        <v>97</v>
      </c>
      <c r="C44" t="s" s="78">
        <v>36</v>
      </c>
      <c r="D44" s="79"/>
      <c r="E44" s="80">
        <v>35.97</v>
      </c>
      <c r="F44" s="50">
        <v>47.96</v>
      </c>
      <c r="G44" s="80">
        <v>59.95</v>
      </c>
      <c r="H44" s="81">
        <v>858259000186</v>
      </c>
      <c r="I44" s="82">
        <f>D44*E44</f>
        <v>0</v>
      </c>
      <c r="J44" t="s" s="55">
        <v>33</v>
      </c>
      <c r="K44" t="s" s="54">
        <v>33</v>
      </c>
    </row>
    <row r="45" ht="12.75" customHeight="1">
      <c r="A45" t="s" s="45">
        <v>98</v>
      </c>
      <c r="B45" t="s" s="46">
        <v>99</v>
      </c>
      <c r="C45" t="s" s="47">
        <v>78</v>
      </c>
      <c r="D45" s="48"/>
      <c r="E45" s="49">
        <v>23.97</v>
      </c>
      <c r="F45" s="50">
        <v>31.96</v>
      </c>
      <c r="G45" s="49">
        <v>39.95</v>
      </c>
      <c r="H45" s="51">
        <v>858259000889</v>
      </c>
      <c r="I45" s="52">
        <f>D45*E45</f>
        <v>0</v>
      </c>
      <c r="J45" t="s" s="55">
        <v>33</v>
      </c>
      <c r="K45" t="s" s="54">
        <v>33</v>
      </c>
    </row>
    <row r="46" ht="12.75" customHeight="1">
      <c r="A46" t="s" s="45">
        <v>100</v>
      </c>
      <c r="B46" t="s" s="46">
        <v>101</v>
      </c>
      <c r="C46" t="s" s="47">
        <v>78</v>
      </c>
      <c r="D46" s="48"/>
      <c r="E46" s="49">
        <v>17.97</v>
      </c>
      <c r="F46" s="50">
        <v>23.96</v>
      </c>
      <c r="G46" s="49">
        <v>29.95</v>
      </c>
      <c r="H46" s="51">
        <v>858259000490</v>
      </c>
      <c r="I46" s="52">
        <f>D46*E46</f>
        <v>0</v>
      </c>
      <c r="J46" s="53"/>
      <c r="K46" s="63"/>
    </row>
    <row r="47" ht="12.75" customHeight="1">
      <c r="A47" t="s" s="45">
        <v>102</v>
      </c>
      <c r="B47" t="s" s="46">
        <v>103</v>
      </c>
      <c r="C47" t="s" s="47">
        <v>78</v>
      </c>
      <c r="D47" s="48"/>
      <c r="E47" s="49">
        <v>17.97</v>
      </c>
      <c r="F47" s="50">
        <v>23.96</v>
      </c>
      <c r="G47" s="49">
        <v>29.95</v>
      </c>
      <c r="H47" s="51">
        <v>858259000780</v>
      </c>
      <c r="I47" s="52">
        <f>D47*E47</f>
        <v>0</v>
      </c>
      <c r="J47" s="53"/>
      <c r="K47" t="s" s="54">
        <v>33</v>
      </c>
    </row>
    <row r="48" ht="18.75" customHeight="1">
      <c r="A48" s="83"/>
      <c r="B48" s="84"/>
      <c r="C48" s="85"/>
      <c r="D48" s="86"/>
      <c r="E48" s="87"/>
      <c r="F48" s="87"/>
      <c r="G48" s="87"/>
      <c r="H48" s="88"/>
      <c r="I48" s="89"/>
      <c r="J48" s="72"/>
      <c r="K48" s="63"/>
    </row>
    <row r="49" ht="15" customHeight="1">
      <c r="A49" t="s" s="40">
        <v>104</v>
      </c>
      <c r="B49" s="41"/>
      <c r="C49" s="41"/>
      <c r="D49" s="41"/>
      <c r="E49" s="41"/>
      <c r="F49" s="41"/>
      <c r="G49" s="41"/>
      <c r="H49" s="41"/>
      <c r="I49" s="42"/>
      <c r="J49" s="43"/>
      <c r="K49" s="44"/>
    </row>
    <row r="50" ht="12.75" customHeight="1">
      <c r="A50" t="s" s="45">
        <v>105</v>
      </c>
      <c r="B50" t="s" s="46">
        <v>106</v>
      </c>
      <c r="C50" t="s" s="47">
        <v>53</v>
      </c>
      <c r="D50" s="48"/>
      <c r="E50" s="49">
        <v>8.970000000000001</v>
      </c>
      <c r="F50" s="62">
        <v>11.96</v>
      </c>
      <c r="G50" s="49">
        <v>14.95</v>
      </c>
      <c r="H50" s="51">
        <v>858259000544</v>
      </c>
      <c r="I50" s="52">
        <f>D50*E50</f>
        <v>0</v>
      </c>
      <c r="J50" s="53"/>
      <c r="K50" s="63"/>
    </row>
    <row r="51" ht="12.75" customHeight="1">
      <c r="A51" t="s" s="45">
        <v>107</v>
      </c>
      <c r="B51" t="s" s="46">
        <v>108</v>
      </c>
      <c r="C51" t="s" s="47">
        <v>109</v>
      </c>
      <c r="D51" s="48"/>
      <c r="E51" s="49">
        <v>11.97</v>
      </c>
      <c r="F51" s="62">
        <v>15.96</v>
      </c>
      <c r="G51" s="49">
        <v>19.95</v>
      </c>
      <c r="H51" s="51">
        <v>858259000643</v>
      </c>
      <c r="I51" s="52">
        <f>D51*E51</f>
        <v>0</v>
      </c>
      <c r="J51" s="53"/>
      <c r="K51" t="s" s="54">
        <v>33</v>
      </c>
    </row>
    <row r="52" ht="12.75" customHeight="1">
      <c r="A52" t="s" s="45">
        <v>110</v>
      </c>
      <c r="B52" t="s" s="46">
        <v>111</v>
      </c>
      <c r="C52" t="s" s="47">
        <v>112</v>
      </c>
      <c r="D52" s="48"/>
      <c r="E52" s="49">
        <v>5.97</v>
      </c>
      <c r="F52" s="62">
        <v>7.96</v>
      </c>
      <c r="G52" s="49">
        <v>9.949999999999999</v>
      </c>
      <c r="H52" s="51">
        <v>858259000285</v>
      </c>
      <c r="I52" s="52">
        <f>D52*E52</f>
        <v>0</v>
      </c>
      <c r="J52" s="53"/>
      <c r="K52" t="s" s="54">
        <v>33</v>
      </c>
    </row>
    <row r="53" ht="13.5" customHeight="1">
      <c r="A53" t="s" s="90">
        <v>113</v>
      </c>
      <c r="B53" t="s" s="91">
        <v>114</v>
      </c>
      <c r="C53" t="s" s="92">
        <v>115</v>
      </c>
      <c r="D53" s="93"/>
      <c r="E53" s="94">
        <v>5.37</v>
      </c>
      <c r="F53" s="95">
        <v>7.16</v>
      </c>
      <c r="G53" s="94">
        <v>8.949999999999999</v>
      </c>
      <c r="H53" s="96">
        <v>858259000803</v>
      </c>
      <c r="I53" s="97">
        <f>D53*E53</f>
        <v>0</v>
      </c>
      <c r="J53" s="53"/>
      <c r="K53" t="s" s="54">
        <v>33</v>
      </c>
    </row>
    <row r="54" ht="15" customHeight="1">
      <c r="A54" t="s" s="40">
        <v>116</v>
      </c>
      <c r="B54" s="41"/>
      <c r="C54" s="41"/>
      <c r="D54" s="41"/>
      <c r="E54" s="41"/>
      <c r="F54" s="41"/>
      <c r="G54" s="41"/>
      <c r="H54" s="41"/>
      <c r="I54" s="42"/>
      <c r="J54" s="43"/>
      <c r="K54" s="44"/>
    </row>
    <row r="55" ht="12.75" customHeight="1">
      <c r="A55" t="s" s="45">
        <v>117</v>
      </c>
      <c r="B55" t="s" s="46">
        <v>118</v>
      </c>
      <c r="C55" t="s" s="47">
        <v>119</v>
      </c>
      <c r="D55" s="48"/>
      <c r="E55" s="49">
        <v>9.57</v>
      </c>
      <c r="F55" s="62">
        <v>12.76</v>
      </c>
      <c r="G55" s="49">
        <v>15.95</v>
      </c>
      <c r="H55" s="51">
        <v>858259000964</v>
      </c>
      <c r="I55" s="52">
        <f>D55*E55</f>
        <v>0</v>
      </c>
      <c r="J55" s="53"/>
      <c r="K55" t="s" s="54">
        <v>33</v>
      </c>
    </row>
    <row r="56" ht="12.75" customHeight="1">
      <c r="A56" t="s" s="45">
        <v>120</v>
      </c>
      <c r="B56" t="s" s="46">
        <v>121</v>
      </c>
      <c r="C56" t="s" s="47">
        <v>112</v>
      </c>
      <c r="D56" s="48"/>
      <c r="E56" s="49">
        <v>11.97</v>
      </c>
      <c r="F56" s="62">
        <v>15.96</v>
      </c>
      <c r="G56" s="49">
        <v>19.95</v>
      </c>
      <c r="H56" s="51">
        <v>858259000476</v>
      </c>
      <c r="I56" s="52">
        <f>D56*E56</f>
        <v>0</v>
      </c>
      <c r="J56" s="53"/>
      <c r="K56" t="s" s="54">
        <v>33</v>
      </c>
    </row>
    <row r="57" ht="12.75" customHeight="1">
      <c r="A57" t="s" s="45">
        <v>122</v>
      </c>
      <c r="B57" t="s" s="46">
        <v>123</v>
      </c>
      <c r="C57" t="s" s="47">
        <v>119</v>
      </c>
      <c r="D57" s="48"/>
      <c r="E57" s="49">
        <v>9.57</v>
      </c>
      <c r="F57" s="62">
        <v>12.76</v>
      </c>
      <c r="G57" s="49">
        <v>15.95</v>
      </c>
      <c r="H57" s="51">
        <v>858259000988</v>
      </c>
      <c r="I57" s="52">
        <f>D57*E57</f>
        <v>0</v>
      </c>
      <c r="J57" s="53"/>
      <c r="K57" t="s" s="54">
        <v>33</v>
      </c>
    </row>
    <row r="58" ht="12.75" customHeight="1">
      <c r="A58" t="s" s="45">
        <v>124</v>
      </c>
      <c r="B58" t="s" s="46">
        <v>125</v>
      </c>
      <c r="C58" t="s" s="47">
        <v>53</v>
      </c>
      <c r="D58" s="48"/>
      <c r="E58" s="49">
        <v>11.97</v>
      </c>
      <c r="F58" s="62">
        <v>15.96</v>
      </c>
      <c r="G58" s="49">
        <v>19.95</v>
      </c>
      <c r="H58" s="51">
        <v>858259000759</v>
      </c>
      <c r="I58" s="52">
        <f>D58*E58</f>
        <v>0</v>
      </c>
      <c r="J58" t="s" s="55">
        <v>33</v>
      </c>
      <c r="K58" t="s" s="54">
        <v>33</v>
      </c>
    </row>
    <row r="59" ht="12.75" customHeight="1">
      <c r="A59" t="s" s="45">
        <v>126</v>
      </c>
      <c r="B59" t="s" s="46">
        <v>127</v>
      </c>
      <c r="C59" t="s" s="47">
        <v>109</v>
      </c>
      <c r="D59" s="48"/>
      <c r="E59" s="49">
        <v>22.17</v>
      </c>
      <c r="F59" s="62">
        <v>29.56</v>
      </c>
      <c r="G59" s="49">
        <v>36.95</v>
      </c>
      <c r="H59" s="51">
        <v>858259000100</v>
      </c>
      <c r="I59" s="52">
        <f>D59*E59</f>
        <v>0</v>
      </c>
      <c r="J59" s="53"/>
      <c r="K59" t="s" s="54">
        <v>33</v>
      </c>
    </row>
    <row r="60" ht="12.75" customHeight="1">
      <c r="A60" t="s" s="45">
        <v>128</v>
      </c>
      <c r="B60" t="s" s="46">
        <v>129</v>
      </c>
      <c r="C60" t="s" s="47">
        <v>130</v>
      </c>
      <c r="D60" s="48"/>
      <c r="E60" s="49">
        <v>11.97</v>
      </c>
      <c r="F60" s="62">
        <v>15.96</v>
      </c>
      <c r="G60" s="49">
        <v>19.95</v>
      </c>
      <c r="H60" s="51">
        <v>858259000056</v>
      </c>
      <c r="I60" s="52">
        <f>D60*E60</f>
        <v>0</v>
      </c>
      <c r="J60" s="53"/>
      <c r="K60" t="s" s="54">
        <v>33</v>
      </c>
    </row>
    <row r="61" ht="12.75" customHeight="1">
      <c r="A61" t="s" s="45">
        <v>131</v>
      </c>
      <c r="B61" t="s" s="46">
        <v>132</v>
      </c>
      <c r="C61" t="s" s="47">
        <v>53</v>
      </c>
      <c r="D61" s="48"/>
      <c r="E61" s="49">
        <v>11.97</v>
      </c>
      <c r="F61" s="62">
        <v>15.96</v>
      </c>
      <c r="G61" s="49">
        <v>19.95</v>
      </c>
      <c r="H61" s="51">
        <v>858259000636</v>
      </c>
      <c r="I61" s="52">
        <f>D61*E61</f>
        <v>0</v>
      </c>
      <c r="J61" s="53"/>
      <c r="K61" s="63"/>
    </row>
    <row r="62" ht="12.75" customHeight="1">
      <c r="A62" t="s" s="45">
        <v>133</v>
      </c>
      <c r="B62" t="s" s="46">
        <v>134</v>
      </c>
      <c r="C62" t="s" s="47">
        <v>135</v>
      </c>
      <c r="D62" s="48"/>
      <c r="E62" s="49">
        <v>4.17</v>
      </c>
      <c r="F62" s="62">
        <v>5.56</v>
      </c>
      <c r="G62" s="49">
        <v>6.95</v>
      </c>
      <c r="H62" s="51">
        <v>858259000216</v>
      </c>
      <c r="I62" s="52">
        <f>D62*E62</f>
        <v>0</v>
      </c>
      <c r="J62" s="53"/>
      <c r="K62" t="s" s="54">
        <v>33</v>
      </c>
    </row>
    <row r="63" ht="12.75" customHeight="1">
      <c r="A63" t="s" s="45">
        <v>136</v>
      </c>
      <c r="B63" t="s" s="46">
        <v>137</v>
      </c>
      <c r="C63" t="s" s="47">
        <v>138</v>
      </c>
      <c r="D63" s="48"/>
      <c r="E63" s="49">
        <v>53.55</v>
      </c>
      <c r="F63" s="62">
        <v>3.96</v>
      </c>
      <c r="G63" s="49">
        <v>89.09999999999999</v>
      </c>
      <c r="H63" s="51">
        <v>856682008113</v>
      </c>
      <c r="I63" s="52">
        <f>D63*E63</f>
        <v>0</v>
      </c>
      <c r="J63" t="s" s="55">
        <v>33</v>
      </c>
      <c r="K63" s="63"/>
    </row>
    <row r="64" ht="12.75" customHeight="1">
      <c r="A64" t="s" s="45">
        <v>139</v>
      </c>
      <c r="B64" t="s" s="46">
        <v>140</v>
      </c>
      <c r="C64" t="s" s="47">
        <v>141</v>
      </c>
      <c r="D64" s="48"/>
      <c r="E64" s="49">
        <v>17.97</v>
      </c>
      <c r="F64" s="62">
        <v>23.96</v>
      </c>
      <c r="G64" s="49">
        <v>29.95</v>
      </c>
      <c r="H64" s="51">
        <v>858259000360</v>
      </c>
      <c r="I64" s="52">
        <f>D64*E64</f>
        <v>0</v>
      </c>
      <c r="J64" s="53"/>
      <c r="K64" t="s" s="54">
        <v>33</v>
      </c>
    </row>
    <row r="65" ht="12.75" customHeight="1">
      <c r="A65" t="s" s="45">
        <v>142</v>
      </c>
      <c r="B65" t="s" s="46">
        <v>143</v>
      </c>
      <c r="C65" t="s" s="47">
        <v>36</v>
      </c>
      <c r="D65" s="48"/>
      <c r="E65" s="49">
        <v>23.97</v>
      </c>
      <c r="F65" s="62">
        <v>31.96</v>
      </c>
      <c r="G65" s="49">
        <v>39.95</v>
      </c>
      <c r="H65" s="51">
        <v>858259000506</v>
      </c>
      <c r="I65" s="52">
        <f>D65*E65</f>
        <v>0</v>
      </c>
      <c r="J65" s="53"/>
      <c r="K65" t="s" s="54">
        <v>33</v>
      </c>
    </row>
    <row r="66" ht="12.75" customHeight="1">
      <c r="A66" t="s" s="45">
        <v>144</v>
      </c>
      <c r="B66" t="s" s="46">
        <v>145</v>
      </c>
      <c r="C66" t="s" s="47">
        <v>146</v>
      </c>
      <c r="D66" s="48"/>
      <c r="E66" s="49">
        <v>8.970000000000001</v>
      </c>
      <c r="F66" s="62">
        <v>11.96</v>
      </c>
      <c r="G66" s="49">
        <v>14.95</v>
      </c>
      <c r="H66" s="51">
        <v>858259000162</v>
      </c>
      <c r="I66" s="52">
        <f>D66*E66</f>
        <v>0</v>
      </c>
      <c r="J66" s="53"/>
      <c r="K66" t="s" s="54">
        <v>33</v>
      </c>
    </row>
    <row r="67" ht="12.75" customHeight="1">
      <c r="A67" t="s" s="45">
        <v>147</v>
      </c>
      <c r="B67" t="s" s="46">
        <v>148</v>
      </c>
      <c r="C67" t="s" s="47">
        <v>146</v>
      </c>
      <c r="D67" s="48"/>
      <c r="E67" s="49">
        <v>8.970000000000001</v>
      </c>
      <c r="F67" s="62">
        <v>11.96</v>
      </c>
      <c r="G67" s="49">
        <v>14.95</v>
      </c>
      <c r="H67" s="51">
        <v>858259000155</v>
      </c>
      <c r="I67" s="52">
        <f>D67*E67</f>
        <v>0</v>
      </c>
      <c r="J67" s="53"/>
      <c r="K67" t="s" s="54">
        <v>33</v>
      </c>
    </row>
    <row r="68" ht="12.75" customHeight="1">
      <c r="A68" t="s" s="45">
        <v>149</v>
      </c>
      <c r="B68" t="s" s="46">
        <v>150</v>
      </c>
      <c r="C68" t="s" s="47">
        <v>146</v>
      </c>
      <c r="D68" s="48"/>
      <c r="E68" s="49">
        <v>11.97</v>
      </c>
      <c r="F68" s="62">
        <v>15.96</v>
      </c>
      <c r="G68" s="49">
        <v>19.95</v>
      </c>
      <c r="H68" s="51">
        <v>858259000179</v>
      </c>
      <c r="I68" s="52">
        <f>D68*E68</f>
        <v>0</v>
      </c>
      <c r="J68" s="53"/>
      <c r="K68" s="63"/>
    </row>
    <row r="69" ht="12.75" customHeight="1">
      <c r="A69" s="98">
        <v>51000</v>
      </c>
      <c r="B69" t="s" s="46">
        <v>151</v>
      </c>
      <c r="C69" t="s" s="47">
        <v>130</v>
      </c>
      <c r="D69" s="48"/>
      <c r="E69" s="49">
        <v>3</v>
      </c>
      <c r="F69" s="62">
        <v>4</v>
      </c>
      <c r="G69" s="49">
        <v>4.99</v>
      </c>
      <c r="H69" s="51">
        <v>856682008182</v>
      </c>
      <c r="I69" s="52">
        <f>D69*E69</f>
        <v>0</v>
      </c>
      <c r="J69" s="53"/>
      <c r="K69" t="s" s="54">
        <v>33</v>
      </c>
    </row>
    <row r="70" ht="12.75" customHeight="1">
      <c r="A70" s="98">
        <v>52000</v>
      </c>
      <c r="B70" t="s" s="46">
        <v>151</v>
      </c>
      <c r="C70" t="s" s="47">
        <v>152</v>
      </c>
      <c r="D70" s="48"/>
      <c r="E70" s="49">
        <v>8.390000000000001</v>
      </c>
      <c r="F70" s="62">
        <v>11.2</v>
      </c>
      <c r="G70" s="49">
        <v>13.99</v>
      </c>
      <c r="H70" s="51">
        <v>856682008199</v>
      </c>
      <c r="I70" s="52">
        <f>D70*E70</f>
        <v>0</v>
      </c>
      <c r="J70" s="53"/>
      <c r="K70" t="s" s="54">
        <v>33</v>
      </c>
    </row>
    <row r="71" ht="12.75" customHeight="1">
      <c r="A71" t="s" s="45">
        <v>153</v>
      </c>
      <c r="B71" t="s" s="46">
        <v>154</v>
      </c>
      <c r="C71" t="s" s="47">
        <v>155</v>
      </c>
      <c r="D71" s="48"/>
      <c r="E71" s="49">
        <v>5.97</v>
      </c>
      <c r="F71" s="62">
        <v>7.96</v>
      </c>
      <c r="G71" s="49">
        <v>9.949999999999999</v>
      </c>
      <c r="H71" s="51">
        <v>858259000278</v>
      </c>
      <c r="I71" s="52">
        <f>D71*E71</f>
        <v>0</v>
      </c>
      <c r="J71" s="53"/>
      <c r="K71" t="s" s="54">
        <v>33</v>
      </c>
    </row>
    <row r="72" ht="12.75" customHeight="1">
      <c r="A72" t="s" s="45">
        <v>156</v>
      </c>
      <c r="B72" t="s" s="46">
        <v>157</v>
      </c>
      <c r="C72" t="s" s="47">
        <v>158</v>
      </c>
      <c r="D72" s="48"/>
      <c r="E72" s="49">
        <v>17.97</v>
      </c>
      <c r="F72" s="62">
        <v>23.96</v>
      </c>
      <c r="G72" s="49">
        <v>29.95</v>
      </c>
      <c r="H72" s="51">
        <v>858259000315</v>
      </c>
      <c r="I72" s="52">
        <f>D72*E72</f>
        <v>0</v>
      </c>
      <c r="J72" s="53"/>
      <c r="K72" t="s" s="54">
        <v>33</v>
      </c>
    </row>
    <row r="73" ht="12.75" customHeight="1">
      <c r="A73" t="s" s="45">
        <v>159</v>
      </c>
      <c r="B73" t="s" s="46">
        <v>160</v>
      </c>
      <c r="C73" t="s" s="47">
        <v>161</v>
      </c>
      <c r="D73" s="48"/>
      <c r="E73" s="49">
        <v>17.97</v>
      </c>
      <c r="F73" s="62">
        <v>23.96</v>
      </c>
      <c r="G73" s="49">
        <v>29.95</v>
      </c>
      <c r="H73" s="51">
        <v>858259000018</v>
      </c>
      <c r="I73" s="52">
        <f>D73*E73</f>
        <v>0</v>
      </c>
      <c r="J73" s="53"/>
      <c r="K73" t="s" s="54">
        <v>33</v>
      </c>
    </row>
    <row r="74" ht="12.75" customHeight="1">
      <c r="A74" t="s" s="45">
        <v>162</v>
      </c>
      <c r="B74" t="s" s="46">
        <v>163</v>
      </c>
      <c r="C74" t="s" s="47">
        <v>164</v>
      </c>
      <c r="D74" s="48"/>
      <c r="E74" s="49">
        <v>14.97</v>
      </c>
      <c r="F74" s="62">
        <v>19.96</v>
      </c>
      <c r="G74" s="49">
        <v>24.95</v>
      </c>
      <c r="H74" s="51">
        <v>858259000070</v>
      </c>
      <c r="I74" s="52">
        <f>D74*E74</f>
        <v>0</v>
      </c>
      <c r="J74" s="53"/>
      <c r="K74" s="63"/>
    </row>
    <row r="75" ht="12.75" customHeight="1">
      <c r="A75" t="s" s="45">
        <v>165</v>
      </c>
      <c r="B75" t="s" s="46">
        <v>166</v>
      </c>
      <c r="C75" t="s" s="47">
        <v>167</v>
      </c>
      <c r="D75" s="48"/>
      <c r="E75" s="49">
        <v>11.97</v>
      </c>
      <c r="F75" s="62">
        <v>15.96</v>
      </c>
      <c r="G75" s="49">
        <v>19.95</v>
      </c>
      <c r="H75" s="51">
        <v>858259000537</v>
      </c>
      <c r="I75" s="52">
        <f>D75*E75</f>
        <v>0</v>
      </c>
      <c r="J75" s="53"/>
      <c r="K75" s="63"/>
    </row>
    <row r="76" ht="12.75" customHeight="1">
      <c r="A76" t="s" s="45">
        <v>168</v>
      </c>
      <c r="B76" t="s" s="46">
        <v>169</v>
      </c>
      <c r="C76" t="s" s="47">
        <v>53</v>
      </c>
      <c r="D76" s="48"/>
      <c r="E76" s="49">
        <v>11.97</v>
      </c>
      <c r="F76" s="62">
        <v>15.96</v>
      </c>
      <c r="G76" s="49">
        <v>19.95</v>
      </c>
      <c r="H76" s="51">
        <v>858259000087</v>
      </c>
      <c r="I76" s="52">
        <f>D76*E76</f>
        <v>0</v>
      </c>
      <c r="J76" s="53"/>
      <c r="K76" s="63"/>
    </row>
    <row r="77" ht="12.75" customHeight="1">
      <c r="A77" t="s" s="45">
        <v>170</v>
      </c>
      <c r="B77" t="s" s="46">
        <v>171</v>
      </c>
      <c r="C77" t="s" s="47">
        <v>172</v>
      </c>
      <c r="D77" s="48"/>
      <c r="E77" s="49">
        <v>14.97</v>
      </c>
      <c r="F77" s="62">
        <v>19.96</v>
      </c>
      <c r="G77" s="49">
        <v>24.95</v>
      </c>
      <c r="H77" s="51">
        <v>858259000407</v>
      </c>
      <c r="I77" s="52">
        <f>D77*E77</f>
        <v>0</v>
      </c>
      <c r="J77" s="53"/>
      <c r="K77" t="s" s="54">
        <v>33</v>
      </c>
    </row>
    <row r="78" ht="12.75" customHeight="1">
      <c r="A78" t="s" s="45">
        <v>173</v>
      </c>
      <c r="B78" t="s" s="46">
        <v>174</v>
      </c>
      <c r="C78" t="s" s="47">
        <v>53</v>
      </c>
      <c r="D78" s="48"/>
      <c r="E78" s="49">
        <v>11.97</v>
      </c>
      <c r="F78" s="62">
        <v>15.96</v>
      </c>
      <c r="G78" s="49">
        <v>19.95</v>
      </c>
      <c r="H78" s="51">
        <v>858259000582</v>
      </c>
      <c r="I78" s="52">
        <f>D78*E78</f>
        <v>0</v>
      </c>
      <c r="J78" s="53"/>
      <c r="K78" s="63"/>
    </row>
    <row r="79" ht="12.75" customHeight="1">
      <c r="A79" t="s" s="45">
        <v>175</v>
      </c>
      <c r="B79" t="s" s="46">
        <v>176</v>
      </c>
      <c r="C79" t="s" s="47">
        <v>177</v>
      </c>
      <c r="D79" s="48"/>
      <c r="E79" s="49">
        <v>11.97</v>
      </c>
      <c r="F79" s="50">
        <v>15.96</v>
      </c>
      <c r="G79" s="49">
        <v>19.95</v>
      </c>
      <c r="H79" s="51">
        <v>858259000766</v>
      </c>
      <c r="I79" s="52">
        <f>D79*E79</f>
        <v>0</v>
      </c>
      <c r="J79" s="53"/>
      <c r="K79" t="s" s="54">
        <v>33</v>
      </c>
    </row>
    <row r="80" ht="12.75" customHeight="1">
      <c r="A80" t="s" s="45">
        <v>178</v>
      </c>
      <c r="B80" t="s" s="46">
        <v>179</v>
      </c>
      <c r="C80" t="s" s="47">
        <v>172</v>
      </c>
      <c r="D80" s="48"/>
      <c r="E80" s="49">
        <v>14.97</v>
      </c>
      <c r="F80" s="50">
        <v>19.96</v>
      </c>
      <c r="G80" s="49">
        <v>24.95</v>
      </c>
      <c r="H80" s="51">
        <v>858259000520</v>
      </c>
      <c r="I80" s="52">
        <f>D80*E80</f>
        <v>0</v>
      </c>
      <c r="J80" s="53"/>
      <c r="K80" t="s" s="54">
        <v>33</v>
      </c>
    </row>
    <row r="81" ht="18.75" customHeight="1">
      <c r="A81" s="83"/>
      <c r="B81" s="84"/>
      <c r="C81" s="85"/>
      <c r="D81" s="86"/>
      <c r="E81" s="87"/>
      <c r="F81" s="87"/>
      <c r="G81" s="87"/>
      <c r="H81" s="88"/>
      <c r="I81" s="89"/>
      <c r="J81" s="72"/>
      <c r="K81" s="63"/>
    </row>
    <row r="82" ht="15" customHeight="1">
      <c r="A82" t="s" s="99">
        <v>180</v>
      </c>
      <c r="B82" s="100"/>
      <c r="C82" s="100"/>
      <c r="D82" s="100"/>
      <c r="E82" s="100"/>
      <c r="F82" s="100"/>
      <c r="G82" s="100"/>
      <c r="H82" s="100"/>
      <c r="I82" s="101"/>
      <c r="J82" s="43"/>
      <c r="K82" s="44"/>
    </row>
    <row r="83" ht="12.75" customHeight="1">
      <c r="A83" t="s" s="102">
        <v>181</v>
      </c>
      <c r="B83" t="s" s="103">
        <v>182</v>
      </c>
      <c r="C83" t="s" s="104">
        <v>183</v>
      </c>
      <c r="D83" s="105"/>
      <c r="E83" s="106">
        <v>17.97</v>
      </c>
      <c r="F83" s="107">
        <v>23.96</v>
      </c>
      <c r="G83" s="106">
        <v>29.95</v>
      </c>
      <c r="H83" s="108">
        <v>858259000032</v>
      </c>
      <c r="I83" s="109">
        <f>D83*E83</f>
        <v>0</v>
      </c>
      <c r="J83" s="53"/>
      <c r="K83" t="s" s="54">
        <v>33</v>
      </c>
    </row>
    <row r="84" ht="12.75" customHeight="1">
      <c r="A84" t="s" s="45">
        <v>184</v>
      </c>
      <c r="B84" t="s" s="46">
        <v>185</v>
      </c>
      <c r="C84" t="s" s="47">
        <v>183</v>
      </c>
      <c r="D84" s="48"/>
      <c r="E84" s="49">
        <v>17.97</v>
      </c>
      <c r="F84" s="50">
        <v>23.96</v>
      </c>
      <c r="G84" s="49">
        <v>29.95</v>
      </c>
      <c r="H84" s="51">
        <v>858259000193</v>
      </c>
      <c r="I84" s="52">
        <f>D84*E84</f>
        <v>0</v>
      </c>
      <c r="J84" s="53"/>
      <c r="K84" t="s" s="54">
        <v>33</v>
      </c>
    </row>
    <row r="85" ht="12.75" customHeight="1">
      <c r="A85" t="s" s="45">
        <v>186</v>
      </c>
      <c r="B85" t="s" s="46">
        <v>187</v>
      </c>
      <c r="C85" t="s" s="47">
        <v>188</v>
      </c>
      <c r="D85" s="48"/>
      <c r="E85" s="49">
        <v>23.97</v>
      </c>
      <c r="F85" s="50">
        <v>31.96</v>
      </c>
      <c r="G85" s="49">
        <v>39.95</v>
      </c>
      <c r="H85" s="51">
        <v>858259000599</v>
      </c>
      <c r="I85" s="52">
        <f>D85*E85</f>
        <v>0</v>
      </c>
      <c r="J85" s="53"/>
      <c r="K85" s="63"/>
    </row>
    <row r="86" ht="12.75" customHeight="1">
      <c r="A86" t="s" s="45">
        <v>189</v>
      </c>
      <c r="B86" t="s" s="46">
        <v>190</v>
      </c>
      <c r="C86" t="s" s="47">
        <v>141</v>
      </c>
      <c r="D86" s="48"/>
      <c r="E86" s="49">
        <v>22.17</v>
      </c>
      <c r="F86" s="50">
        <v>29.56</v>
      </c>
      <c r="G86" s="49">
        <v>36.95</v>
      </c>
      <c r="H86" s="51">
        <v>858259000148</v>
      </c>
      <c r="I86" s="52">
        <f>D86*E86</f>
        <v>0</v>
      </c>
      <c r="J86" s="53"/>
      <c r="K86" s="63"/>
    </row>
    <row r="87" ht="12.75" customHeight="1">
      <c r="A87" t="s" s="110">
        <v>191</v>
      </c>
      <c r="B87" t="s" s="111">
        <v>192</v>
      </c>
      <c r="C87" t="s" s="112">
        <v>141</v>
      </c>
      <c r="D87" s="113"/>
      <c r="E87" s="114">
        <v>19.77</v>
      </c>
      <c r="F87" s="114">
        <v>26.36</v>
      </c>
      <c r="G87" s="114">
        <v>32.95</v>
      </c>
      <c r="H87" s="115">
        <v>856682008243</v>
      </c>
      <c r="I87" s="116">
        <f>D87*E87</f>
        <v>0</v>
      </c>
      <c r="J87" s="53"/>
      <c r="K87" s="63"/>
    </row>
    <row r="88" ht="15" customHeight="1">
      <c r="A88" t="s" s="117">
        <v>193</v>
      </c>
      <c r="B88" s="118"/>
      <c r="C88" s="118"/>
      <c r="D88" s="118"/>
      <c r="E88" s="118"/>
      <c r="F88" s="118"/>
      <c r="G88" s="118"/>
      <c r="H88" s="118"/>
      <c r="I88" s="119"/>
      <c r="J88" s="43"/>
      <c r="K88" s="44"/>
    </row>
    <row r="89" ht="12.75" customHeight="1">
      <c r="A89" t="s" s="102">
        <v>194</v>
      </c>
      <c r="B89" t="s" s="103">
        <v>195</v>
      </c>
      <c r="C89" t="s" s="104">
        <v>196</v>
      </c>
      <c r="D89" s="105"/>
      <c r="E89" s="106">
        <v>23.97</v>
      </c>
      <c r="F89" s="107">
        <v>31.96</v>
      </c>
      <c r="G89" s="106">
        <v>39.95</v>
      </c>
      <c r="H89" s="108">
        <v>858259000445</v>
      </c>
      <c r="I89" s="109">
        <f>D89*E89</f>
        <v>0</v>
      </c>
      <c r="J89" s="53"/>
      <c r="K89" t="s" s="54">
        <v>33</v>
      </c>
    </row>
    <row r="90" ht="12.75" customHeight="1">
      <c r="A90" t="s" s="45">
        <v>197</v>
      </c>
      <c r="B90" t="s" s="46">
        <v>198</v>
      </c>
      <c r="C90" t="s" s="47">
        <v>199</v>
      </c>
      <c r="D90" s="48"/>
      <c r="E90" s="49">
        <v>59.97</v>
      </c>
      <c r="F90" s="50">
        <v>79.95999999999999</v>
      </c>
      <c r="G90" s="49">
        <v>99.95</v>
      </c>
      <c r="H90" s="51">
        <v>858259000438</v>
      </c>
      <c r="I90" s="52">
        <f>D90*E90</f>
        <v>0</v>
      </c>
      <c r="J90" s="53"/>
      <c r="K90" t="s" s="54">
        <v>33</v>
      </c>
    </row>
    <row r="91" ht="12.75" customHeight="1">
      <c r="A91" t="s" s="45">
        <v>200</v>
      </c>
      <c r="B91" t="s" s="46">
        <v>201</v>
      </c>
      <c r="C91" t="s" s="47">
        <v>202</v>
      </c>
      <c r="D91" s="48"/>
      <c r="E91" s="49">
        <v>17.97</v>
      </c>
      <c r="F91" s="50">
        <v>23.96</v>
      </c>
      <c r="G91" s="49">
        <v>29.95</v>
      </c>
      <c r="H91" s="51">
        <v>858259000452</v>
      </c>
      <c r="I91" s="52">
        <f>D91*E91</f>
        <v>0</v>
      </c>
      <c r="J91" s="53"/>
      <c r="K91" t="s" s="54">
        <v>33</v>
      </c>
    </row>
    <row r="92" ht="12.75" customHeight="1">
      <c r="A92" t="s" s="45">
        <v>203</v>
      </c>
      <c r="B92" t="s" s="46">
        <v>204</v>
      </c>
      <c r="C92" t="s" s="47">
        <v>205</v>
      </c>
      <c r="D92" s="48"/>
      <c r="E92" s="49">
        <v>17.97</v>
      </c>
      <c r="F92" s="50">
        <v>23.96</v>
      </c>
      <c r="G92" s="49">
        <v>29.95</v>
      </c>
      <c r="H92" s="51">
        <v>858259000322</v>
      </c>
      <c r="I92" s="52">
        <f>D92*E92</f>
        <v>0</v>
      </c>
      <c r="J92" s="53"/>
      <c r="K92" t="s" s="54">
        <v>33</v>
      </c>
    </row>
    <row r="93" ht="18" customHeight="1">
      <c r="A93" s="120"/>
      <c r="B93" s="121"/>
      <c r="C93" s="122"/>
      <c r="D93" s="123"/>
      <c r="E93" s="124"/>
      <c r="F93" s="125"/>
      <c r="G93" s="124"/>
      <c r="H93" s="126"/>
      <c r="I93" s="127"/>
      <c r="J93" s="72"/>
      <c r="K93" s="63"/>
    </row>
    <row r="94" ht="15" customHeight="1">
      <c r="A94" t="s" s="117">
        <v>206</v>
      </c>
      <c r="B94" s="128"/>
      <c r="C94" s="129"/>
      <c r="D94" s="130"/>
      <c r="E94" s="131"/>
      <c r="F94" s="132"/>
      <c r="G94" s="132"/>
      <c r="H94" s="132"/>
      <c r="I94" s="132"/>
      <c r="J94" s="132"/>
      <c r="K94" s="44"/>
    </row>
    <row r="95" ht="12.75" customHeight="1">
      <c r="A95" s="133"/>
      <c r="B95" t="s" s="103">
        <v>207</v>
      </c>
      <c r="C95" s="134"/>
      <c r="D95" s="135"/>
      <c r="E95" s="136"/>
      <c r="F95" s="13"/>
      <c r="G95" s="137"/>
      <c r="H95" s="138"/>
      <c r="I95" s="139"/>
      <c r="J95" s="72"/>
      <c r="K95" s="63"/>
    </row>
    <row r="96" ht="12.75" customHeight="1">
      <c r="A96" s="140"/>
      <c r="B96" t="s" s="46">
        <v>208</v>
      </c>
      <c r="C96" s="141"/>
      <c r="D96" s="142"/>
      <c r="E96" s="143"/>
      <c r="F96" s="144"/>
      <c r="G96" s="145"/>
      <c r="H96" t="s" s="146">
        <v>209</v>
      </c>
      <c r="I96" s="147"/>
      <c r="J96" s="72"/>
      <c r="K96" s="63"/>
    </row>
    <row r="97" ht="12.75" customHeight="1">
      <c r="A97" s="140"/>
      <c r="B97" t="s" s="46">
        <v>210</v>
      </c>
      <c r="C97" s="141"/>
      <c r="D97" s="142"/>
      <c r="E97" s="148"/>
      <c r="F97" s="149"/>
      <c r="G97" s="150"/>
      <c r="H97" t="s" s="151">
        <v>28</v>
      </c>
      <c r="I97" s="152">
        <f>SUM(I14:I96)</f>
        <v>0</v>
      </c>
      <c r="J97" s="153"/>
      <c r="K97" s="63"/>
    </row>
    <row r="98" ht="13.5" customHeight="1">
      <c r="A98" s="154"/>
      <c r="B98" t="s" s="155">
        <v>211</v>
      </c>
      <c r="C98" s="156"/>
      <c r="D98" s="157"/>
      <c r="E98" s="148"/>
      <c r="F98" s="149"/>
      <c r="G98" s="150"/>
      <c r="H98" s="158"/>
      <c r="I98" s="127"/>
      <c r="J98" s="72"/>
      <c r="K98" s="63"/>
    </row>
    <row r="99" ht="26.25" customHeight="1">
      <c r="A99" t="s" s="159">
        <v>212</v>
      </c>
      <c r="B99" s="160"/>
      <c r="C99" s="160"/>
      <c r="D99" s="160"/>
      <c r="E99" t="s" s="161">
        <v>213</v>
      </c>
      <c r="F99" s="162"/>
      <c r="G99" s="163"/>
      <c r="H99" s="163"/>
      <c r="I99" s="164"/>
      <c r="J99" s="19"/>
      <c r="K99" s="165"/>
    </row>
    <row r="100" ht="12.75" customHeight="1">
      <c r="A100" s="18"/>
      <c r="B100" s="13"/>
      <c r="C100" s="13"/>
      <c r="D100" s="13"/>
      <c r="E100" t="s" s="166">
        <v>214</v>
      </c>
      <c r="F100" s="167"/>
      <c r="G100" s="168"/>
      <c r="H100" s="168"/>
      <c r="I100" s="169"/>
      <c r="J100" s="19"/>
      <c r="K100" s="165"/>
    </row>
    <row r="101" ht="15" customHeight="1">
      <c r="A101" t="s" s="23">
        <v>215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70"/>
    </row>
    <row r="102" ht="15" customHeight="1">
      <c r="A102" t="s" s="23">
        <v>216</v>
      </c>
      <c r="B102" s="13"/>
      <c r="C102" s="13"/>
      <c r="D102" s="13"/>
      <c r="E102" t="s" s="171">
        <v>217</v>
      </c>
      <c r="F102" s="172"/>
      <c r="G102" s="173"/>
      <c r="H102" s="173"/>
      <c r="I102" s="174"/>
      <c r="J102" s="175"/>
      <c r="K102" s="176"/>
    </row>
    <row r="103" ht="12.75" customHeight="1">
      <c r="A103" t="s" s="23">
        <v>218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70"/>
    </row>
    <row r="104" ht="12.75" customHeight="1">
      <c r="A104" t="s" s="23">
        <v>219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70"/>
    </row>
    <row r="105" ht="12.75" customHeight="1">
      <c r="A105" t="s" s="23">
        <v>220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70"/>
    </row>
    <row r="106" ht="12.75" customHeight="1">
      <c r="A106" s="177"/>
      <c r="B106" s="177"/>
      <c r="C106" s="177"/>
      <c r="D106" s="178"/>
      <c r="E106" s="179"/>
      <c r="F106" s="179"/>
      <c r="G106" s="179"/>
      <c r="H106" s="179"/>
      <c r="I106" t="s" s="180">
        <v>221</v>
      </c>
      <c r="J106" s="179"/>
      <c r="K106" s="181"/>
    </row>
  </sheetData>
  <mergeCells count="20">
    <mergeCell ref="K1:K12"/>
    <mergeCell ref="J1:J12"/>
    <mergeCell ref="B2:B5"/>
    <mergeCell ref="B6:B7"/>
    <mergeCell ref="B10:B11"/>
    <mergeCell ref="B8:B9"/>
    <mergeCell ref="A10:A11"/>
    <mergeCell ref="A32:H32"/>
    <mergeCell ref="G2:I2"/>
    <mergeCell ref="E102:I102"/>
    <mergeCell ref="E99:I99"/>
    <mergeCell ref="E100:I100"/>
    <mergeCell ref="E96:G96"/>
    <mergeCell ref="A94:D94"/>
    <mergeCell ref="A54:H54"/>
    <mergeCell ref="A13:H13"/>
    <mergeCell ref="A28:H28"/>
    <mergeCell ref="A49:H49"/>
    <mergeCell ref="A82:H82"/>
    <mergeCell ref="A88:H88"/>
  </mergeCells>
  <conditionalFormatting sqref="E14:G27 E29:G31 E33:G48 E50:G53 E55:G81 E83:G87 E89:G93 G95 G97:G98 E99">
    <cfRule type="cellIs" dxfId="0" priority="1" operator="lessThan" stopIfTrue="1">
      <formula>0</formula>
    </cfRule>
  </conditionalFormatting>
  <hyperlinks>
    <hyperlink ref="A8" r:id="rId1" location="" tooltip="" display="orders@hyalogic.com"/>
    <hyperlink ref="A9" r:id="rId2" location="" tooltip="" display="www.hyalogic.com "/>
  </hyperlinks>
  <pageMargins left="0.25" right="0.25" top="0.25" bottom="0.25" header="0" footer="0"/>
  <pageSetup firstPageNumber="1" fitToHeight="1" fitToWidth="1" scale="71" useFirstPageNumber="0" orientation="landscape" pageOrder="downThenOver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