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<sst xmlns="http://schemas.openxmlformats.org/spreadsheetml/2006/main" uniqueCount="200">
  <si>
    <t>All Products</t>
  </si>
  <si>
    <t>Ordered By:</t>
  </si>
  <si>
    <t>2023 Wholsale Order Form</t>
  </si>
  <si>
    <t>610 NW Platte Valley Drive</t>
  </si>
  <si>
    <t>Ship to:</t>
  </si>
  <si>
    <t>Riverside, MO 64150</t>
  </si>
  <si>
    <t>Name:</t>
  </si>
  <si>
    <t>Toll Free: 866.318.8484 </t>
  </si>
  <si>
    <t>Address:</t>
  </si>
  <si>
    <t xml:space="preserve">Fax: 913.422.9396 </t>
  </si>
  <si>
    <t>City:</t>
  </si>
  <si>
    <t>St:</t>
  </si>
  <si>
    <t>Zip:</t>
  </si>
  <si>
    <r>
      <rPr>
        <b val="1"/>
        <u val="single"/>
        <sz val="10"/>
        <color indexed="12"/>
        <rFont val="Verdana"/>
      </rPr>
      <t>orders@hyalogic.com</t>
    </r>
  </si>
  <si>
    <t>Phone:</t>
  </si>
  <si>
    <r>
      <rPr>
        <b val="1"/>
        <u val="single"/>
        <sz val="10"/>
        <color indexed="12"/>
        <rFont val="Verdana"/>
      </rPr>
      <t xml:space="preserve">www.hyalogic.com </t>
    </r>
  </si>
  <si>
    <t>Email:</t>
  </si>
  <si>
    <t>The Leaders in Hyaluronic Acid</t>
  </si>
  <si>
    <t>Item #</t>
  </si>
  <si>
    <t>Best Seller</t>
  </si>
  <si>
    <t>Item Description</t>
  </si>
  <si>
    <t>Size</t>
  </si>
  <si>
    <t>Qty</t>
  </si>
  <si>
    <t>Wholesale</t>
  </si>
  <si>
    <t>MAP Pricing</t>
  </si>
  <si>
    <t xml:space="preserve"> MSRP</t>
  </si>
  <si>
    <t>UPC</t>
  </si>
  <si>
    <t>Total</t>
  </si>
  <si>
    <t>Premium Hyaluronic Acid (HA) Supplements</t>
  </si>
  <si>
    <t>HS20010</t>
  </si>
  <si>
    <t>NEW</t>
  </si>
  <si>
    <t>Advanced Formula Hyaluronic Acid</t>
  </si>
  <si>
    <t>12 fl oz</t>
  </si>
  <si>
    <t>HS40006</t>
  </si>
  <si>
    <t>Beauty From Within Gummy 60mg</t>
  </si>
  <si>
    <t>60 gummy</t>
  </si>
  <si>
    <t>HS10005</t>
  </si>
  <si>
    <t>Beauty From Within Liquid HA</t>
  </si>
  <si>
    <t xml:space="preserve"> 1 fl oz</t>
  </si>
  <si>
    <t>HS40001</t>
  </si>
  <si>
    <t>Gummy 60mg - per Gummy</t>
  </si>
  <si>
    <t>HS40030</t>
  </si>
  <si>
    <t>30 gummy</t>
  </si>
  <si>
    <t>HS40002</t>
  </si>
  <si>
    <r>
      <rPr>
        <sz val="14"/>
        <color indexed="8"/>
        <rFont val="Verdana"/>
      </rPr>
      <t xml:space="preserve">HA Collagen Builder Lozenge </t>
    </r>
    <r>
      <rPr>
        <sz val="11"/>
        <color indexed="8"/>
        <rFont val="Verdana"/>
      </rPr>
      <t>- Hair, Skin &amp; Nails</t>
    </r>
  </si>
  <si>
    <t>30 loz</t>
  </si>
  <si>
    <t>HS40004</t>
  </si>
  <si>
    <t>HA Collagen Powder (Collagen Peptides)</t>
  </si>
  <si>
    <t>6.4 oz</t>
  </si>
  <si>
    <t>HS30008</t>
  </si>
  <si>
    <t>HylaMints for Dry Mouth</t>
  </si>
  <si>
    <t>60 loz</t>
  </si>
  <si>
    <t>HS20005</t>
  </si>
  <si>
    <t xml:space="preserve">Immune Z, Liquid Zinc </t>
  </si>
  <si>
    <t>4 fl oz</t>
  </si>
  <si>
    <t>HS30005</t>
  </si>
  <si>
    <t>Lozenge 60mg</t>
  </si>
  <si>
    <t>HS30004</t>
  </si>
  <si>
    <t>Lozenge 30mg</t>
  </si>
  <si>
    <t>HS20003</t>
  </si>
  <si>
    <t xml:space="preserve">Optimize HA 120mg for Whole Body </t>
  </si>
  <si>
    <t>30 cap</t>
  </si>
  <si>
    <t>HS10001</t>
  </si>
  <si>
    <t>Synthovial Seven - Top Seller</t>
  </si>
  <si>
    <t>HS10011</t>
  </si>
  <si>
    <t xml:space="preserve">Synthovial Seven Plus </t>
  </si>
  <si>
    <t>1 fl oz / 30 ct</t>
  </si>
  <si>
    <t>Eye Health Essentials</t>
  </si>
  <si>
    <t>HT30010</t>
  </si>
  <si>
    <t>HylaTears - Dry Eye Relief Eye Drops</t>
  </si>
  <si>
    <t>.67 fl oz</t>
  </si>
  <si>
    <t>HS20001</t>
  </si>
  <si>
    <t>HylaVision for Eye Health</t>
  </si>
  <si>
    <t xml:space="preserve"> 120 cap</t>
  </si>
  <si>
    <t>Serums with Premium Hyaluronic Acid (HA)</t>
  </si>
  <si>
    <t>HT20001</t>
  </si>
  <si>
    <t>Age Spot Lightening Serum</t>
  </si>
  <si>
    <t>HT20051</t>
  </si>
  <si>
    <t>.47 fl oz</t>
  </si>
  <si>
    <t>HT20006</t>
  </si>
  <si>
    <t>Coenzyme Q10 Serum</t>
  </si>
  <si>
    <t>HT20056</t>
  </si>
  <si>
    <t>HT20002</t>
  </si>
  <si>
    <t>Dark Circle Lightening Serum</t>
  </si>
  <si>
    <t>HT20052</t>
  </si>
  <si>
    <t>HT20003</t>
  </si>
  <si>
    <t>Facial Relax Serum</t>
  </si>
  <si>
    <t>HT20053</t>
  </si>
  <si>
    <t>HT20004</t>
  </si>
  <si>
    <t>Instant Facelift Serum</t>
  </si>
  <si>
    <t>HT20054</t>
  </si>
  <si>
    <t>HT20005</t>
  </si>
  <si>
    <t>Pure Hyaluronic Acid Serum - Top Seller</t>
  </si>
  <si>
    <t>HT20055</t>
  </si>
  <si>
    <t>Pure Hyaluronic Acid Serum</t>
  </si>
  <si>
    <t>HT20023</t>
  </si>
  <si>
    <t>Collagen HA Triple Boost Serum</t>
  </si>
  <si>
    <t>HT20021</t>
  </si>
  <si>
    <t>Retinol Renewing Serum</t>
  </si>
  <si>
    <t>HT20022</t>
  </si>
  <si>
    <t>Stem Cell Face Serum</t>
  </si>
  <si>
    <t>Skin Care with Premium Hyaluronic Acid (HA)</t>
  </si>
  <si>
    <t>HT30013</t>
  </si>
  <si>
    <t>After Sun Spray</t>
  </si>
  <si>
    <t>HT10011</t>
  </si>
  <si>
    <t>Collagen Facial Mist</t>
  </si>
  <si>
    <t xml:space="preserve"> 2 fl oz</t>
  </si>
  <si>
    <t>HT10003</t>
  </si>
  <si>
    <t>Dr. Johns™ Toothpaste Gel</t>
  </si>
  <si>
    <t xml:space="preserve"> 4.58 fl oz</t>
  </si>
  <si>
    <t>HT10009</t>
  </si>
  <si>
    <t>Face &amp; Body Bar Soap</t>
  </si>
  <si>
    <t>4 oz</t>
  </si>
  <si>
    <t>HT10010</t>
  </si>
  <si>
    <t>Facial Cleanser</t>
  </si>
  <si>
    <t>8 fl oz</t>
  </si>
  <si>
    <t>HT10004</t>
  </si>
  <si>
    <t>Facial Scrub</t>
  </si>
  <si>
    <t>HT30011</t>
  </si>
  <si>
    <t>Facial Toner</t>
  </si>
  <si>
    <t>HT30008</t>
  </si>
  <si>
    <t>HA Biotin Hair &amp; Scalp Spray</t>
  </si>
  <si>
    <t>HT20011</t>
  </si>
  <si>
    <t>HA Facial Cream</t>
  </si>
  <si>
    <t>HT10006</t>
  </si>
  <si>
    <t xml:space="preserve">HA Facial Mist </t>
  </si>
  <si>
    <t>2 fl oz</t>
  </si>
  <si>
    <t>HT30012</t>
  </si>
  <si>
    <t>HA Intensive Foot Cream</t>
  </si>
  <si>
    <t>HT30003</t>
  </si>
  <si>
    <t xml:space="preserve">HA Lip Balm Jar ( Original Size &amp; Formula ) </t>
  </si>
  <si>
    <t xml:space="preserve"> .5 oz</t>
  </si>
  <si>
    <t>HT30015</t>
  </si>
  <si>
    <t>HA Lip Balm Tube - 18 piece display</t>
  </si>
  <si>
    <t xml:space="preserve">   .15 oz</t>
  </si>
  <si>
    <t>HT20019</t>
  </si>
  <si>
    <t>HA Moisture Mask 4-Pack</t>
  </si>
  <si>
    <t>8 oz</t>
  </si>
  <si>
    <t>HT20007</t>
  </si>
  <si>
    <t>HA Skin Perfecting Lotion</t>
  </si>
  <si>
    <t>HT10002</t>
  </si>
  <si>
    <t>Hair Conditioner</t>
  </si>
  <si>
    <t xml:space="preserve"> 10 fl oz</t>
  </si>
  <si>
    <t>HT10001</t>
  </si>
  <si>
    <t>Hair Shampoo</t>
  </si>
  <si>
    <t>HT10005</t>
  </si>
  <si>
    <t>Hand &amp; Body Lotion</t>
  </si>
  <si>
    <t>Hand Sanitizer</t>
  </si>
  <si>
    <t>HT30002</t>
  </si>
  <si>
    <t>Hylamist™ - Dry Nose</t>
  </si>
  <si>
    <t xml:space="preserve"> 1.5 fl oz</t>
  </si>
  <si>
    <t>HT30004</t>
  </si>
  <si>
    <t>HylaRub™ HA Muscle &amp; Joint Cream</t>
  </si>
  <si>
    <t xml:space="preserve"> 6 fl oz</t>
  </si>
  <si>
    <t>HT10017</t>
  </si>
  <si>
    <t>Lactic Acid Exfoliating Serum</t>
  </si>
  <si>
    <t>1 fl oz</t>
  </si>
  <si>
    <t>HT20024</t>
  </si>
  <si>
    <t>Lush Lash and Brow Serum</t>
  </si>
  <si>
    <t xml:space="preserve">5 ml </t>
  </si>
  <si>
    <t>HT10015</t>
  </si>
  <si>
    <t>Orange Blossom Facial Toner</t>
  </si>
  <si>
    <t>HT10016</t>
  </si>
  <si>
    <t>Probiotic Beauty Boost Powder</t>
  </si>
  <si>
    <t>.5 oz</t>
  </si>
  <si>
    <t>HT10014</t>
  </si>
  <si>
    <t>Rose Water Toner</t>
  </si>
  <si>
    <t>HT20020</t>
  </si>
  <si>
    <t xml:space="preserve">Scar Serum </t>
  </si>
  <si>
    <t>.5 fl oz</t>
  </si>
  <si>
    <t>HT10012</t>
  </si>
  <si>
    <t>Vitamin C+ Beauty Boost Powder</t>
  </si>
  <si>
    <t>Dog &amp; Cat Supplements with Premium Hyaluronic Acid</t>
  </si>
  <si>
    <t>SA10004</t>
  </si>
  <si>
    <t>HyaFlex™ Liquid HA for Cats</t>
  </si>
  <si>
    <t xml:space="preserve"> 1 oz</t>
  </si>
  <si>
    <t>SA10005</t>
  </si>
  <si>
    <t>HyaFlex™ Liquid HA for Dogs</t>
  </si>
  <si>
    <t>SA30004</t>
  </si>
  <si>
    <t>HyaFlex™Pro Advanced Wafer</t>
  </si>
  <si>
    <t>30 waf</t>
  </si>
  <si>
    <t>SA10003</t>
  </si>
  <si>
    <t>HyaFlex™Pro Complete Liquid</t>
  </si>
  <si>
    <t>SA20001</t>
  </si>
  <si>
    <t>HyaFlex™Pro Pure Liquid with Zinc</t>
  </si>
  <si>
    <t>TA30008</t>
  </si>
  <si>
    <t>New</t>
  </si>
  <si>
    <t>HyaFlex™Coat Conditioning Spray</t>
  </si>
  <si>
    <t>NOTES</t>
  </si>
  <si>
    <t>Shipping</t>
  </si>
  <si>
    <t>*COD orders will have a COD charge of $15.90 added to the order</t>
  </si>
  <si>
    <t>$200 Minimum for Free shipping</t>
  </si>
  <si>
    <t>*Please be sure to notice our MAP Pricing</t>
  </si>
  <si>
    <t xml:space="preserve">Payment Info: VISA / MC / AMEX / DISC </t>
  </si>
  <si>
    <t xml:space="preserve">Card #: </t>
  </si>
  <si>
    <t xml:space="preserve">   Please Contact Your Sales Rep for 2023 Promotions</t>
  </si>
  <si>
    <t xml:space="preserve">Exp. Date: </t>
  </si>
  <si>
    <t>Name on the Card:</t>
  </si>
  <si>
    <t>Billing Address for Card:</t>
  </si>
  <si>
    <t>Rev 1.4.23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</si>
</sst>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.00&quot; &quot;;(&quot;$&quot;#,##0.00)"/>
    <numFmt numFmtId="60" formatCode="&quot; &quot;&quot;$&quot;* #,##0.00&quot; &quot;;&quot; &quot;&quot;$&quot;* (#,##0.00);&quot; &quot;&quot;$&quot;* &quot;-&quot;??&quot; &quot;"/>
  </numFmts>
  <fonts count="20">
    <font>
      <sz val="10"/>
      <color indexed="8"/>
      <name val="Verdana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Verdana"/>
    </font>
    <font>
      <b val="1"/>
      <sz val="18"/>
      <color indexed="8"/>
      <name val="Verdana"/>
    </font>
    <font>
      <b val="1"/>
      <sz val="20"/>
      <color indexed="8"/>
      <name val="Verdana"/>
    </font>
    <font>
      <b val="1"/>
      <sz val="12"/>
      <color indexed="8"/>
      <name val="Verdana"/>
    </font>
    <font>
      <b val="1"/>
      <sz val="16"/>
      <color indexed="11"/>
      <name val="Verdana"/>
    </font>
    <font>
      <b val="1"/>
      <u val="single"/>
      <sz val="10"/>
      <color indexed="12"/>
      <name val="Verdana"/>
    </font>
    <font>
      <b val="1"/>
      <sz val="14"/>
      <color indexed="11"/>
      <name val="Verdana"/>
    </font>
    <font>
      <b val="1"/>
      <sz val="5"/>
      <color indexed="8"/>
      <name val="Verdana"/>
    </font>
    <font>
      <sz val="8"/>
      <color indexed="8"/>
      <name val="Verdana"/>
    </font>
    <font>
      <b val="1"/>
      <sz val="10"/>
      <color indexed="13"/>
      <name val="Verdana"/>
    </font>
    <font>
      <b val="1"/>
      <sz val="8"/>
      <color indexed="8"/>
      <name val="Verdana"/>
    </font>
    <font>
      <b val="1"/>
      <sz val="12"/>
      <color indexed="9"/>
      <name val="Verdana"/>
    </font>
    <font>
      <sz val="14"/>
      <color indexed="8"/>
      <name val="Verdana"/>
    </font>
    <font>
      <sz val="11"/>
      <color indexed="8"/>
      <name val="Verdana"/>
    </font>
    <font>
      <b val="1"/>
      <sz val="14"/>
      <color indexed="8"/>
      <name val="Verdana"/>
    </font>
    <font>
      <b val="1"/>
      <sz val="10"/>
      <color indexed="9"/>
      <name val="Verdana"/>
    </font>
    <font>
      <b val="1"/>
      <sz val="20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14"/>
        <bgColor auto="1"/>
      </patternFill>
    </fill>
  </fills>
  <borders count="6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medium">
        <color indexed="14"/>
      </bottom>
      <diagonal/>
    </border>
    <border>
      <left/>
      <right/>
      <top/>
      <bottom style="medium">
        <color indexed="1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/>
      <top style="medium">
        <color indexed="14"/>
      </top>
      <bottom style="thin">
        <color indexed="8"/>
      </bottom>
      <diagonal/>
    </border>
    <border>
      <left/>
      <right/>
      <top style="medium">
        <color indexed="14"/>
      </top>
      <bottom style="thin">
        <color indexed="8"/>
      </bottom>
      <diagonal/>
    </border>
    <border>
      <left/>
      <right style="medium">
        <color indexed="8"/>
      </right>
      <top style="medium">
        <color indexed="14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18"/>
      </bottom>
      <diagonal/>
    </border>
    <border>
      <left/>
      <right/>
      <top style="thin">
        <color indexed="8"/>
      </top>
      <bottom style="thin">
        <color indexed="18"/>
      </bottom>
      <diagonal/>
    </border>
    <border>
      <left style="medium">
        <color indexed="8"/>
      </left>
      <right/>
      <top style="thin">
        <color indexed="18"/>
      </top>
      <bottom style="thin">
        <color indexed="8"/>
      </bottom>
      <diagonal/>
    </border>
    <border>
      <left/>
      <right/>
      <top style="thin">
        <color indexed="18"/>
      </top>
      <bottom style="thin">
        <color indexed="8"/>
      </bottom>
      <diagonal/>
    </border>
    <border>
      <left/>
      <right style="medium">
        <color indexed="8"/>
      </right>
      <top style="thin">
        <color indexed="1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medium">
        <color indexed="14"/>
      </bottom>
      <diagonal/>
    </border>
    <border>
      <left/>
      <right/>
      <top style="thin">
        <color indexed="8"/>
      </top>
      <bottom style="medium">
        <color indexed="14"/>
      </bottom>
      <diagonal/>
    </border>
    <border>
      <left style="medium">
        <color indexed="8"/>
      </left>
      <right/>
      <top style="medium">
        <color indexed="14"/>
      </top>
      <bottom style="thin">
        <color indexed="14"/>
      </bottom>
      <diagonal/>
    </border>
    <border>
      <left/>
      <right/>
      <top style="medium">
        <color indexed="14"/>
      </top>
      <bottom style="thin">
        <color indexed="14"/>
      </bottom>
      <diagonal/>
    </border>
    <border>
      <left/>
      <right style="medium">
        <color indexed="8"/>
      </right>
      <top style="medium">
        <color indexed="14"/>
      </top>
      <bottom style="thin">
        <color indexed="14"/>
      </bottom>
      <diagonal/>
    </border>
    <border>
      <left style="medium">
        <color indexed="8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/>
      <top style="thin">
        <color indexed="14"/>
      </top>
      <bottom style="thin">
        <color indexed="8"/>
      </bottom>
      <diagonal/>
    </border>
    <border>
      <left/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4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center"/>
    </xf>
    <xf numFmtId="0" fontId="3" fillId="2" borderId="2" applyNumberFormat="0" applyFont="1" applyFill="1" applyBorder="1" applyAlignment="1" applyProtection="0">
      <alignment horizontal="center" vertical="center"/>
    </xf>
    <xf numFmtId="14" fontId="0" fillId="2" borderId="2" applyNumberFormat="1" applyFont="1" applyFill="1" applyBorder="1" applyAlignment="1" applyProtection="0">
      <alignment vertical="center"/>
    </xf>
    <xf numFmtId="1" fontId="0" fillId="2" borderId="2" applyNumberFormat="1" applyFont="1" applyFill="1" applyBorder="1" applyAlignment="1" applyProtection="0">
      <alignment vertical="center"/>
    </xf>
    <xf numFmtId="0" fontId="0" fillId="2" borderId="3" applyNumberFormat="0" applyFont="1" applyFill="1" applyBorder="1" applyAlignment="1" applyProtection="0">
      <alignment vertical="center"/>
    </xf>
    <xf numFmtId="49" fontId="4" fillId="2" borderId="4" applyNumberFormat="1" applyFont="1" applyFill="1" applyBorder="1" applyAlignment="1" applyProtection="0">
      <alignment vertical="center"/>
    </xf>
    <xf numFmtId="0" fontId="4" fillId="2" borderId="5" applyNumberFormat="0" applyFont="1" applyFill="1" applyBorder="1" applyAlignment="1" applyProtection="0">
      <alignment vertical="center"/>
    </xf>
    <xf numFmtId="0" fontId="5" fillId="2" borderId="5" applyNumberFormat="0" applyFont="1" applyFill="1" applyBorder="1" applyAlignment="1" applyProtection="0">
      <alignment horizontal="center" vertical="center" wrapText="1"/>
    </xf>
    <xf numFmtId="49" fontId="0" fillId="2" borderId="5" applyNumberFormat="1" applyFont="1" applyFill="1" applyBorder="1" applyAlignment="1" applyProtection="0">
      <alignment vertical="center"/>
    </xf>
    <xf numFmtId="14" fontId="3" fillId="2" borderId="5" applyNumberFormat="1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vertical="center"/>
    </xf>
    <xf numFmtId="49" fontId="6" fillId="2" borderId="5" applyNumberFormat="1" applyFont="1" applyFill="1" applyBorder="1" applyAlignment="1" applyProtection="0">
      <alignment horizontal="right" vertical="center"/>
    </xf>
    <xf numFmtId="0" fontId="0" fillId="2" borderId="6" applyNumberFormat="0" applyFont="1" applyFill="1" applyBorder="1" applyAlignment="1" applyProtection="0">
      <alignment horizontal="right" vertical="center"/>
    </xf>
    <xf numFmtId="0" fontId="0" fillId="2" borderId="7" applyNumberFormat="0" applyFont="1" applyFill="1" applyBorder="1" applyAlignment="1" applyProtection="0">
      <alignment horizontal="right" vertical="center"/>
    </xf>
    <xf numFmtId="0" fontId="0" fillId="2" borderId="8" applyNumberFormat="0" applyFont="1" applyFill="1" applyBorder="1" applyAlignment="1" applyProtection="0">
      <alignment vertical="center"/>
    </xf>
    <xf numFmtId="0" fontId="0" fillId="2" borderId="4" applyNumberFormat="0" applyFont="1" applyFill="1" applyBorder="1" applyAlignment="1" applyProtection="0">
      <alignment vertical="center"/>
    </xf>
    <xf numFmtId="0" fontId="3" fillId="2" borderId="5" applyNumberFormat="0" applyFont="1" applyFill="1" applyBorder="1" applyAlignment="1" applyProtection="0">
      <alignment horizontal="center" vertical="center"/>
    </xf>
    <xf numFmtId="1" fontId="0" fillId="2" borderId="5" applyNumberFormat="1" applyFont="1" applyFill="1" applyBorder="1" applyAlignment="1" applyProtection="0">
      <alignment vertical="center"/>
    </xf>
    <xf numFmtId="49" fontId="0" fillId="2" borderId="4" applyNumberFormat="1" applyFont="1" applyFill="1" applyBorder="1" applyAlignment="1" applyProtection="0">
      <alignment vertical="center"/>
    </xf>
    <xf numFmtId="49" fontId="3" fillId="2" borderId="5" applyNumberFormat="1" applyFont="1" applyFill="1" applyBorder="1" applyAlignment="1" applyProtection="0">
      <alignment vertical="center"/>
    </xf>
    <xf numFmtId="49" fontId="3" fillId="2" borderId="4" applyNumberFormat="1" applyFont="1" applyFill="1" applyBorder="1" applyAlignment="1" applyProtection="0">
      <alignment vertical="center"/>
    </xf>
    <xf numFmtId="0" fontId="3" fillId="2" borderId="5" applyNumberFormat="0" applyFont="1" applyFill="1" applyBorder="1" applyAlignment="1" applyProtection="0">
      <alignment vertical="center"/>
    </xf>
    <xf numFmtId="0" fontId="7" fillId="2" borderId="5" applyNumberFormat="0" applyFont="1" applyFill="1" applyBorder="1" applyAlignment="1" applyProtection="0">
      <alignment horizontal="center" vertical="center" wrapText="1"/>
    </xf>
    <xf numFmtId="49" fontId="0" fillId="2" borderId="5" applyNumberFormat="1" applyFont="1" applyFill="1" applyBorder="1" applyAlignment="1" applyProtection="0">
      <alignment horizontal="right" vertical="center"/>
    </xf>
    <xf numFmtId="49" fontId="3" fillId="2" borderId="7" applyNumberFormat="1" applyFont="1" applyFill="1" applyBorder="1" applyAlignment="1" applyProtection="0">
      <alignment vertical="center"/>
    </xf>
    <xf numFmtId="0" fontId="3" fillId="2" borderId="4" applyNumberFormat="0" applyFont="1" applyFill="1" applyBorder="1" applyAlignment="1" applyProtection="0">
      <alignment vertical="center"/>
    </xf>
    <xf numFmtId="0" fontId="9" fillId="2" borderId="5" applyNumberFormat="0" applyFont="1" applyFill="1" applyBorder="1" applyAlignment="1" applyProtection="0">
      <alignment horizontal="center" vertical="center" wrapText="1"/>
    </xf>
    <xf numFmtId="0" fontId="10" fillId="2" borderId="5" applyNumberFormat="0" applyFont="1" applyFill="1" applyBorder="1" applyAlignment="1" applyProtection="0">
      <alignment horizontal="center" vertical="center"/>
    </xf>
    <xf numFmtId="0" fontId="11" fillId="2" borderId="4" applyNumberFormat="0" applyFont="1" applyFill="1" applyBorder="1" applyAlignment="1" applyProtection="0">
      <alignment horizontal="center" vertical="center" wrapText="1"/>
    </xf>
    <xf numFmtId="0" fontId="11" fillId="2" borderId="5" applyNumberFormat="0" applyFont="1" applyFill="1" applyBorder="1" applyAlignment="1" applyProtection="0">
      <alignment horizontal="center" vertical="center" wrapText="1"/>
    </xf>
    <xf numFmtId="49" fontId="12" fillId="2" borderId="5" applyNumberFormat="1" applyFont="1" applyFill="1" applyBorder="1" applyAlignment="1" applyProtection="0">
      <alignment horizontal="center" vertical="bottom" wrapText="1"/>
    </xf>
    <xf numFmtId="49" fontId="3" fillId="2" borderId="9" applyNumberFormat="1" applyFont="1" applyFill="1" applyBorder="1" applyAlignment="1" applyProtection="0">
      <alignment horizontal="center" vertical="center"/>
    </xf>
    <xf numFmtId="49" fontId="13" fillId="2" borderId="10" applyNumberFormat="1" applyFont="1" applyFill="1" applyBorder="1" applyAlignment="1" applyProtection="0">
      <alignment horizontal="center" vertical="bottom" wrapText="1"/>
    </xf>
    <xf numFmtId="49" fontId="3" fillId="2" borderId="10" applyNumberFormat="1" applyFont="1" applyFill="1" applyBorder="1" applyAlignment="1" applyProtection="0">
      <alignment vertical="center"/>
    </xf>
    <xf numFmtId="49" fontId="3" fillId="2" borderId="10" applyNumberFormat="1" applyFont="1" applyFill="1" applyBorder="1" applyAlignment="1" applyProtection="0">
      <alignment horizontal="center" vertical="center"/>
    </xf>
    <xf numFmtId="49" fontId="3" fillId="3" borderId="10" applyNumberFormat="1" applyFont="1" applyFill="1" applyBorder="1" applyAlignment="1" applyProtection="0">
      <alignment horizontal="center" vertical="center" wrapText="1"/>
    </xf>
    <xf numFmtId="0" fontId="3" fillId="2" borderId="11" applyNumberFormat="0" applyFont="1" applyFill="1" applyBorder="1" applyAlignment="1" applyProtection="0">
      <alignment vertical="center"/>
    </xf>
    <xf numFmtId="49" fontId="14" fillId="2" borderId="12" applyNumberFormat="1" applyFont="1" applyFill="1" applyBorder="1" applyAlignment="1" applyProtection="0">
      <alignment horizontal="center" vertical="center"/>
    </xf>
    <xf numFmtId="0" fontId="14" fillId="2" borderId="13" applyNumberFormat="0" applyFont="1" applyFill="1" applyBorder="1" applyAlignment="1" applyProtection="0">
      <alignment horizontal="center" vertical="center"/>
    </xf>
    <xf numFmtId="0" fontId="14" fillId="2" borderId="14" applyNumberFormat="0" applyFont="1" applyFill="1" applyBorder="1" applyAlignment="1" applyProtection="0">
      <alignment horizontal="center" vertical="center"/>
    </xf>
    <xf numFmtId="0" fontId="0" fillId="2" borderId="15" applyNumberFormat="0" applyFont="1" applyFill="1" applyBorder="1" applyAlignment="1" applyProtection="0">
      <alignment vertical="center"/>
    </xf>
    <xf numFmtId="49" fontId="15" fillId="2" borderId="16" applyNumberFormat="1" applyFont="1" applyFill="1" applyBorder="1" applyAlignment="1" applyProtection="0">
      <alignment horizontal="center" vertical="center"/>
    </xf>
    <xf numFmtId="49" fontId="6" fillId="2" borderId="17" applyNumberFormat="1" applyFont="1" applyFill="1" applyBorder="1" applyAlignment="1" applyProtection="0">
      <alignment horizontal="center" vertical="center"/>
    </xf>
    <xf numFmtId="49" fontId="15" fillId="2" borderId="18" applyNumberFormat="1" applyFont="1" applyFill="1" applyBorder="1" applyAlignment="1" applyProtection="0">
      <alignment horizontal="left" vertical="center"/>
    </xf>
    <xf numFmtId="49" fontId="15" fillId="2" borderId="19" applyNumberFormat="1" applyFont="1" applyFill="1" applyBorder="1" applyAlignment="1" applyProtection="0">
      <alignment horizontal="right" vertical="center"/>
    </xf>
    <xf numFmtId="0" fontId="15" fillId="2" borderId="17" applyNumberFormat="0" applyFont="1" applyFill="1" applyBorder="1" applyAlignment="1" applyProtection="0">
      <alignment horizontal="center" vertical="center"/>
    </xf>
    <xf numFmtId="59" fontId="15" fillId="2" borderId="17" applyNumberFormat="1" applyFont="1" applyFill="1" applyBorder="1" applyAlignment="1" applyProtection="0">
      <alignment horizontal="right" vertical="center"/>
    </xf>
    <xf numFmtId="59" fontId="15" fillId="3" borderId="17" applyNumberFormat="1" applyFont="1" applyFill="1" applyBorder="1" applyAlignment="1" applyProtection="0">
      <alignment horizontal="right" vertical="center"/>
    </xf>
    <xf numFmtId="1" fontId="15" fillId="2" borderId="17" applyNumberFormat="1" applyFont="1" applyFill="1" applyBorder="1" applyAlignment="1" applyProtection="0">
      <alignment horizontal="center" vertical="center"/>
    </xf>
    <xf numFmtId="60" fontId="0" fillId="2" borderId="20" applyNumberFormat="1" applyFont="1" applyFill="1" applyBorder="1" applyAlignment="1" applyProtection="0">
      <alignment vertical="center"/>
    </xf>
    <xf numFmtId="0" fontId="0" fillId="2" borderId="21" applyNumberFormat="0" applyFont="1" applyFill="1" applyBorder="1" applyAlignment="1" applyProtection="0">
      <alignment vertical="center"/>
    </xf>
    <xf numFmtId="59" fontId="15" fillId="4" borderId="17" applyNumberFormat="1" applyFont="1" applyFill="1" applyBorder="1" applyAlignment="1" applyProtection="0">
      <alignment horizontal="right" vertical="center"/>
    </xf>
    <xf numFmtId="0" fontId="0" fillId="2" borderId="22" applyNumberFormat="0" applyFont="1" applyFill="1" applyBorder="1" applyAlignment="1" applyProtection="0">
      <alignment vertical="center"/>
    </xf>
    <xf numFmtId="0" fontId="0" fillId="2" borderId="23" applyNumberFormat="0" applyFont="1" applyFill="1" applyBorder="1" applyAlignment="1" applyProtection="0">
      <alignment vertical="center"/>
    </xf>
    <xf numFmtId="59" fontId="0" fillId="4" borderId="17" applyNumberFormat="1" applyFont="1" applyFill="1" applyBorder="1" applyAlignment="1" applyProtection="0">
      <alignment vertical="center"/>
    </xf>
    <xf numFmtId="0" fontId="0" fillId="2" borderId="24" applyNumberFormat="0" applyFont="1" applyFill="1" applyBorder="1" applyAlignment="1" applyProtection="0">
      <alignment horizontal="center" vertical="center"/>
    </xf>
    <xf numFmtId="0" fontId="0" fillId="2" borderId="25" applyNumberFormat="0" applyFont="1" applyFill="1" applyBorder="1" applyAlignment="1" applyProtection="0">
      <alignment horizontal="center" vertical="center"/>
    </xf>
    <xf numFmtId="0" fontId="0" fillId="2" borderId="25" applyNumberFormat="0" applyFont="1" applyFill="1" applyBorder="1" applyAlignment="1" applyProtection="0">
      <alignment horizontal="left" vertical="center"/>
    </xf>
    <xf numFmtId="0" fontId="0" fillId="2" borderId="25" applyNumberFormat="0" applyFont="1" applyFill="1" applyBorder="1" applyAlignment="1" applyProtection="0">
      <alignment horizontal="right" vertical="center"/>
    </xf>
    <xf numFmtId="0" fontId="17" fillId="2" borderId="25" applyNumberFormat="0" applyFont="1" applyFill="1" applyBorder="1" applyAlignment="1" applyProtection="0">
      <alignment horizontal="center" vertical="center"/>
    </xf>
    <xf numFmtId="59" fontId="0" fillId="2" borderId="25" applyNumberFormat="1" applyFont="1" applyFill="1" applyBorder="1" applyAlignment="1" applyProtection="0">
      <alignment horizontal="right" vertical="center"/>
    </xf>
    <xf numFmtId="59" fontId="0" fillId="2" borderId="25" applyNumberFormat="1" applyFont="1" applyFill="1" applyBorder="1" applyAlignment="1" applyProtection="0">
      <alignment vertical="center"/>
    </xf>
    <xf numFmtId="1" fontId="0" fillId="2" borderId="25" applyNumberFormat="1" applyFont="1" applyFill="1" applyBorder="1" applyAlignment="1" applyProtection="0">
      <alignment horizontal="center" vertical="center"/>
    </xf>
    <xf numFmtId="60" fontId="0" fillId="2" borderId="25" applyNumberFormat="1" applyFont="1" applyFill="1" applyBorder="1" applyAlignment="1" applyProtection="0">
      <alignment vertical="center"/>
    </xf>
    <xf numFmtId="0" fontId="0" fillId="2" borderId="11" applyNumberFormat="0" applyFont="1" applyFill="1" applyBorder="1" applyAlignment="1" applyProtection="0">
      <alignment vertical="center"/>
    </xf>
    <xf numFmtId="49" fontId="14" fillId="2" borderId="26" applyNumberFormat="1" applyFont="1" applyFill="1" applyBorder="1" applyAlignment="1" applyProtection="0">
      <alignment horizontal="center" vertical="center"/>
    </xf>
    <xf numFmtId="0" fontId="14" fillId="2" borderId="27" applyNumberFormat="0" applyFont="1" applyFill="1" applyBorder="1" applyAlignment="1" applyProtection="0">
      <alignment horizontal="center" vertical="center"/>
    </xf>
    <xf numFmtId="0" fontId="14" fillId="2" borderId="28" applyNumberFormat="0" applyFont="1" applyFill="1" applyBorder="1" applyAlignment="1" applyProtection="0">
      <alignment horizontal="center" vertical="center"/>
    </xf>
    <xf numFmtId="49" fontId="15" fillId="5" borderId="16" applyNumberFormat="1" applyFont="1" applyFill="1" applyBorder="1" applyAlignment="1" applyProtection="0">
      <alignment horizontal="center" vertical="center"/>
    </xf>
    <xf numFmtId="0" fontId="15" fillId="5" borderId="17" applyNumberFormat="0" applyFont="1" applyFill="1" applyBorder="1" applyAlignment="1" applyProtection="0">
      <alignment horizontal="center" vertical="center"/>
    </xf>
    <xf numFmtId="49" fontId="15" fillId="5" borderId="18" applyNumberFormat="1" applyFont="1" applyFill="1" applyBorder="1" applyAlignment="1" applyProtection="0">
      <alignment horizontal="left" vertical="center"/>
    </xf>
    <xf numFmtId="49" fontId="15" fillId="5" borderId="19" applyNumberFormat="1" applyFont="1" applyFill="1" applyBorder="1" applyAlignment="1" applyProtection="0">
      <alignment horizontal="right" vertical="center"/>
    </xf>
    <xf numFmtId="59" fontId="15" fillId="5" borderId="17" applyNumberFormat="1" applyFont="1" applyFill="1" applyBorder="1" applyAlignment="1" applyProtection="0">
      <alignment horizontal="right" vertical="center"/>
    </xf>
    <xf numFmtId="1" fontId="15" fillId="5" borderId="17" applyNumberFormat="1" applyFont="1" applyFill="1" applyBorder="1" applyAlignment="1" applyProtection="0">
      <alignment horizontal="center" vertical="center"/>
    </xf>
    <xf numFmtId="60" fontId="0" fillId="5" borderId="20" applyNumberFormat="1" applyFont="1" applyFill="1" applyBorder="1" applyAlignment="1" applyProtection="0">
      <alignment vertical="center"/>
    </xf>
    <xf numFmtId="0" fontId="3" fillId="2" borderId="29" applyNumberFormat="0" applyFont="1" applyFill="1" applyBorder="1" applyAlignment="1" applyProtection="0">
      <alignment horizontal="center" vertical="center"/>
    </xf>
    <xf numFmtId="0" fontId="3" fillId="2" borderId="30" applyNumberFormat="0" applyFont="1" applyFill="1" applyBorder="1" applyAlignment="1" applyProtection="0">
      <alignment horizontal="center" vertical="center"/>
    </xf>
    <xf numFmtId="0" fontId="3" fillId="2" borderId="30" applyNumberFormat="0" applyFont="1" applyFill="1" applyBorder="1" applyAlignment="1" applyProtection="0">
      <alignment horizontal="left" vertical="center"/>
    </xf>
    <xf numFmtId="0" fontId="3" fillId="2" borderId="30" applyNumberFormat="0" applyFont="1" applyFill="1" applyBorder="1" applyAlignment="1" applyProtection="0">
      <alignment horizontal="right" vertical="center"/>
    </xf>
    <xf numFmtId="0" fontId="17" fillId="2" borderId="30" applyNumberFormat="0" applyFont="1" applyFill="1" applyBorder="1" applyAlignment="1" applyProtection="0">
      <alignment horizontal="center" vertical="center"/>
    </xf>
    <xf numFmtId="59" fontId="3" fillId="2" borderId="30" applyNumberFormat="1" applyFont="1" applyFill="1" applyBorder="1" applyAlignment="1" applyProtection="0">
      <alignment horizontal="right" vertical="center"/>
    </xf>
    <xf numFmtId="1" fontId="3" fillId="2" borderId="30" applyNumberFormat="1" applyFont="1" applyFill="1" applyBorder="1" applyAlignment="1" applyProtection="0">
      <alignment horizontal="center" vertical="center"/>
    </xf>
    <xf numFmtId="60" fontId="0" fillId="2" borderId="30" applyNumberFormat="1" applyFont="1" applyFill="1" applyBorder="1" applyAlignment="1" applyProtection="0">
      <alignment vertical="center"/>
    </xf>
    <xf numFmtId="0" fontId="0" fillId="2" borderId="6" applyNumberFormat="0" applyFont="1" applyFill="1" applyBorder="1" applyAlignment="1" applyProtection="0">
      <alignment vertical="center"/>
    </xf>
    <xf numFmtId="0" fontId="15" fillId="2" borderId="16" applyNumberFormat="1" applyFont="1" applyFill="1" applyBorder="1" applyAlignment="1" applyProtection="0">
      <alignment horizontal="center" vertical="center"/>
    </xf>
    <xf numFmtId="49" fontId="14" fillId="6" borderId="31" applyNumberFormat="1" applyFont="1" applyFill="1" applyBorder="1" applyAlignment="1" applyProtection="0">
      <alignment horizontal="center" vertical="center"/>
    </xf>
    <xf numFmtId="0" fontId="14" fillId="6" borderId="32" applyNumberFormat="0" applyFont="1" applyFill="1" applyBorder="1" applyAlignment="1" applyProtection="0">
      <alignment horizontal="center" vertical="center"/>
    </xf>
    <xf numFmtId="0" fontId="14" fillId="6" borderId="33" applyNumberFormat="0" applyFont="1" applyFill="1" applyBorder="1" applyAlignment="1" applyProtection="0">
      <alignment horizontal="center" vertical="center"/>
    </xf>
    <xf numFmtId="49" fontId="15" fillId="2" borderId="34" applyNumberFormat="1" applyFont="1" applyFill="1" applyBorder="1" applyAlignment="1" applyProtection="0">
      <alignment horizontal="center" vertical="center"/>
    </xf>
    <xf numFmtId="0" fontId="15" fillId="2" borderId="35" applyNumberFormat="0" applyFont="1" applyFill="1" applyBorder="1" applyAlignment="1" applyProtection="0">
      <alignment horizontal="center" vertical="center"/>
    </xf>
    <xf numFmtId="49" fontId="15" fillId="2" borderId="36" applyNumberFormat="1" applyFont="1" applyFill="1" applyBorder="1" applyAlignment="1" applyProtection="0">
      <alignment horizontal="left" vertical="center"/>
    </xf>
    <xf numFmtId="49" fontId="15" fillId="2" borderId="37" applyNumberFormat="1" applyFont="1" applyFill="1" applyBorder="1" applyAlignment="1" applyProtection="0">
      <alignment horizontal="right" vertical="center"/>
    </xf>
    <xf numFmtId="59" fontId="15" fillId="2" borderId="35" applyNumberFormat="1" applyFont="1" applyFill="1" applyBorder="1" applyAlignment="1" applyProtection="0">
      <alignment horizontal="right" vertical="center"/>
    </xf>
    <xf numFmtId="59" fontId="15" fillId="4" borderId="35" applyNumberFormat="1" applyFont="1" applyFill="1" applyBorder="1" applyAlignment="1" applyProtection="0">
      <alignment horizontal="right" vertical="center"/>
    </xf>
    <xf numFmtId="1" fontId="15" fillId="2" borderId="35" applyNumberFormat="1" applyFont="1" applyFill="1" applyBorder="1" applyAlignment="1" applyProtection="0">
      <alignment horizontal="center" vertical="center"/>
    </xf>
    <xf numFmtId="60" fontId="0" fillId="2" borderId="38" applyNumberFormat="1" applyFont="1" applyFill="1" applyBorder="1" applyAlignment="1" applyProtection="0">
      <alignment vertical="center"/>
    </xf>
    <xf numFmtId="49" fontId="15" fillId="2" borderId="39" applyNumberFormat="1" applyFont="1" applyFill="1" applyBorder="1" applyAlignment="1" applyProtection="0">
      <alignment horizontal="center" vertical="center"/>
    </xf>
    <xf numFmtId="49" fontId="15" fillId="2" borderId="40" applyNumberFormat="1" applyFont="1" applyFill="1" applyBorder="1" applyAlignment="1" applyProtection="0">
      <alignment horizontal="center" vertical="center"/>
    </xf>
    <xf numFmtId="49" fontId="15" fillId="2" borderId="41" applyNumberFormat="1" applyFont="1" applyFill="1" applyBorder="1" applyAlignment="1" applyProtection="0">
      <alignment horizontal="left" vertical="center"/>
    </xf>
    <xf numFmtId="49" fontId="15" fillId="2" borderId="42" applyNumberFormat="1" applyFont="1" applyFill="1" applyBorder="1" applyAlignment="1" applyProtection="0">
      <alignment horizontal="right" vertical="center"/>
    </xf>
    <xf numFmtId="0" fontId="15" fillId="2" borderId="40" applyNumberFormat="0" applyFont="1" applyFill="1" applyBorder="1" applyAlignment="1" applyProtection="0">
      <alignment horizontal="center" vertical="center"/>
    </xf>
    <xf numFmtId="59" fontId="15" fillId="2" borderId="40" applyNumberFormat="1" applyFont="1" applyFill="1" applyBorder="1" applyAlignment="1" applyProtection="0">
      <alignment horizontal="right" vertical="center"/>
    </xf>
    <xf numFmtId="59" fontId="15" fillId="4" borderId="40" applyNumberFormat="1" applyFont="1" applyFill="1" applyBorder="1" applyAlignment="1" applyProtection="0">
      <alignment horizontal="right" vertical="center"/>
    </xf>
    <xf numFmtId="49" fontId="18" fillId="6" borderId="43" applyNumberFormat="1" applyFont="1" applyFill="1" applyBorder="1" applyAlignment="1" applyProtection="0">
      <alignment horizontal="center" vertical="center"/>
    </xf>
    <xf numFmtId="0" fontId="18" fillId="6" borderId="44" applyNumberFormat="0" applyFont="1" applyFill="1" applyBorder="1" applyAlignment="1" applyProtection="0">
      <alignment horizontal="center" vertical="center"/>
    </xf>
    <xf numFmtId="0" fontId="0" fillId="2" borderId="44" applyNumberFormat="0" applyFont="1" applyFill="1" applyBorder="1" applyAlignment="1" applyProtection="0">
      <alignment horizontal="left" vertical="center"/>
    </xf>
    <xf numFmtId="0" fontId="0" fillId="2" borderId="44" applyNumberFormat="0" applyFont="1" applyFill="1" applyBorder="1" applyAlignment="1" applyProtection="0">
      <alignment horizontal="right" vertical="center"/>
    </xf>
    <xf numFmtId="0" fontId="17" fillId="2" borderId="44" applyNumberFormat="0" applyFont="1" applyFill="1" applyBorder="1" applyAlignment="1" applyProtection="0">
      <alignment horizontal="center" vertical="center"/>
    </xf>
    <xf numFmtId="59" fontId="0" fillId="2" borderId="44" applyNumberFormat="1" applyFont="1" applyFill="1" applyBorder="1" applyAlignment="1" applyProtection="0">
      <alignment horizontal="right" vertical="center"/>
    </xf>
    <xf numFmtId="59" fontId="0" fillId="2" borderId="44" applyNumberFormat="1" applyFont="1" applyFill="1" applyBorder="1" applyAlignment="1" applyProtection="0">
      <alignment vertical="center"/>
    </xf>
    <xf numFmtId="59" fontId="0" fillId="2" borderId="45" applyNumberFormat="1" applyFont="1" applyFill="1" applyBorder="1" applyAlignment="1" applyProtection="0">
      <alignment horizontal="right" vertical="center"/>
    </xf>
    <xf numFmtId="1" fontId="0" fillId="2" borderId="46" applyNumberFormat="1" applyFont="1" applyFill="1" applyBorder="1" applyAlignment="1" applyProtection="0">
      <alignment horizontal="center" vertical="center"/>
    </xf>
    <xf numFmtId="60" fontId="0" fillId="2" borderId="47" applyNumberFormat="1" applyFont="1" applyFill="1" applyBorder="1" applyAlignment="1" applyProtection="0">
      <alignment vertical="center"/>
    </xf>
    <xf numFmtId="0" fontId="0" fillId="2" borderId="21" applyNumberFormat="0" applyFont="1" applyFill="1" applyBorder="1" applyAlignment="1" applyProtection="0">
      <alignment horizontal="left" vertical="top" wrapText="1"/>
    </xf>
    <xf numFmtId="0" fontId="0" fillId="2" borderId="48" applyNumberFormat="0" applyFont="1" applyFill="1" applyBorder="1" applyAlignment="1" applyProtection="0">
      <alignment horizontal="left" vertical="top" wrapText="1"/>
    </xf>
    <xf numFmtId="0" fontId="0" fillId="2" borderId="49" applyNumberFormat="0" applyFont="1" applyFill="1" applyBorder="1" applyAlignment="1" applyProtection="0">
      <alignment horizontal="left" vertical="top" wrapText="1"/>
    </xf>
    <xf numFmtId="49" fontId="3" fillId="2" borderId="50" applyNumberFormat="1" applyFont="1" applyFill="1" applyBorder="1" applyAlignment="1" applyProtection="0">
      <alignment horizontal="right" vertical="center"/>
    </xf>
    <xf numFmtId="60" fontId="0" fillId="2" borderId="51" applyNumberFormat="1" applyFont="1" applyFill="1" applyBorder="1" applyAlignment="1" applyProtection="0">
      <alignment vertical="center"/>
    </xf>
    <xf numFmtId="0" fontId="0" fillId="2" borderId="52" applyNumberFormat="0" applyFont="1" applyFill="1" applyBorder="1" applyAlignment="1" applyProtection="0">
      <alignment horizontal="left" vertical="top" wrapText="1"/>
    </xf>
    <xf numFmtId="0" fontId="0" fillId="2" borderId="53" applyNumberFormat="0" applyFont="1" applyFill="1" applyBorder="1" applyAlignment="1" applyProtection="0">
      <alignment horizontal="left" vertical="top" wrapText="1"/>
    </xf>
    <xf numFmtId="0" fontId="0" fillId="2" borderId="54" applyNumberFormat="0" applyFont="1" applyFill="1" applyBorder="1" applyAlignment="1" applyProtection="0">
      <alignment horizontal="left" vertical="top" wrapText="1"/>
    </xf>
    <xf numFmtId="49" fontId="3" fillId="2" borderId="55" applyNumberFormat="1" applyFont="1" applyFill="1" applyBorder="1" applyAlignment="1" applyProtection="0">
      <alignment horizontal="right" vertical="center"/>
    </xf>
    <xf numFmtId="60" fontId="0" fillId="2" borderId="17" applyNumberFormat="1" applyFont="1" applyFill="1" applyBorder="1" applyAlignment="1" applyProtection="0">
      <alignment vertical="center"/>
    </xf>
    <xf numFmtId="0" fontId="0" fillId="2" borderId="56" applyNumberFormat="0" applyFont="1" applyFill="1" applyBorder="1" applyAlignment="1" applyProtection="0">
      <alignment vertical="center"/>
    </xf>
    <xf numFmtId="49" fontId="0" fillId="2" borderId="57" applyNumberFormat="1" applyFont="1" applyFill="1" applyBorder="1" applyAlignment="1" applyProtection="0">
      <alignment vertical="center"/>
    </xf>
    <xf numFmtId="0" fontId="0" fillId="2" borderId="44" applyNumberFormat="0" applyFont="1" applyFill="1" applyBorder="1" applyAlignment="1" applyProtection="0">
      <alignment vertical="center"/>
    </xf>
    <xf numFmtId="49" fontId="19" fillId="2" borderId="44" applyNumberFormat="1" applyFont="1" applyFill="1" applyBorder="1" applyAlignment="1" applyProtection="0">
      <alignment horizontal="center" vertical="bottom"/>
    </xf>
    <xf numFmtId="0" fontId="0" fillId="2" borderId="58" applyNumberFormat="0" applyFont="1" applyFill="1" applyBorder="1" applyAlignment="1" applyProtection="0">
      <alignment horizontal="center" vertical="bottom"/>
    </xf>
    <xf numFmtId="0" fontId="0" fillId="2" borderId="59" applyNumberFormat="0" applyFont="1" applyFill="1" applyBorder="1" applyAlignment="1" applyProtection="0">
      <alignment horizontal="center" vertical="bottom"/>
    </xf>
    <xf numFmtId="0" fontId="0" fillId="2" borderId="48" applyNumberFormat="0" applyFont="1" applyFill="1" applyBorder="1" applyAlignment="1" applyProtection="0">
      <alignment horizontal="center" vertical="bottom"/>
    </xf>
    <xf numFmtId="0" fontId="0" fillId="2" borderId="60" applyNumberFormat="0" applyFont="1" applyFill="1" applyBorder="1" applyAlignment="1" applyProtection="0">
      <alignment horizontal="center" vertical="bottom"/>
    </xf>
    <xf numFmtId="49" fontId="0" fillId="2" borderId="5" applyNumberFormat="1" applyFont="1" applyFill="1" applyBorder="1" applyAlignment="1" applyProtection="0">
      <alignment horizontal="center" vertical="center"/>
    </xf>
    <xf numFmtId="0" fontId="0" fillId="2" borderId="11" applyNumberFormat="0" applyFont="1" applyFill="1" applyBorder="1" applyAlignment="1" applyProtection="0">
      <alignment horizontal="center" vertical="center"/>
    </xf>
    <xf numFmtId="0" fontId="0" fillId="2" borderId="61" applyNumberFormat="0" applyFont="1" applyFill="1" applyBorder="1" applyAlignment="1" applyProtection="0">
      <alignment horizontal="center" vertical="center"/>
    </xf>
    <xf numFmtId="49" fontId="6" fillId="2" borderId="5" applyNumberFormat="1" applyFont="1" applyFill="1" applyBorder="1" applyAlignment="1" applyProtection="0">
      <alignment horizontal="left" vertical="center"/>
    </xf>
    <xf numFmtId="0" fontId="0" fillId="2" borderId="6" applyNumberFormat="0" applyFont="1" applyFill="1" applyBorder="1" applyAlignment="1" applyProtection="0">
      <alignment horizontal="left" vertical="center"/>
    </xf>
    <xf numFmtId="0" fontId="0" fillId="2" borderId="7" applyNumberFormat="0" applyFont="1" applyFill="1" applyBorder="1" applyAlignment="1" applyProtection="0">
      <alignment horizontal="left" vertical="center"/>
    </xf>
    <xf numFmtId="0" fontId="0" fillId="2" borderId="48" applyNumberFormat="0" applyFont="1" applyFill="1" applyBorder="1" applyAlignment="1" applyProtection="0">
      <alignment vertical="center"/>
    </xf>
    <xf numFmtId="0" fontId="0" fillId="2" borderId="62" applyNumberFormat="0" applyFont="1" applyFill="1" applyBorder="1" applyAlignment="1" applyProtection="0">
      <alignment vertical="center"/>
    </xf>
    <xf numFmtId="0" fontId="0" fillId="2" borderId="63" applyNumberFormat="0" applyFont="1" applyFill="1" applyBorder="1" applyAlignment="1" applyProtection="0">
      <alignment vertical="center"/>
    </xf>
    <xf numFmtId="49" fontId="0" fillId="2" borderId="63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b050"/>
      <rgbColor rgb="ff0000ff"/>
      <rgbColor rgb="ff002060"/>
      <rgbColor rgb="ff0070c0"/>
      <rgbColor rgb="ffffff00"/>
      <rgbColor rgb="ffff0000"/>
      <rgbColor rgb="ffdbe5f1"/>
      <rgbColor rgb="ff7891b0"/>
      <rgbColor rgb="fff2f2f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gif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504824</xdr:colOff>
      <xdr:row>1</xdr:row>
      <xdr:rowOff>49069</xdr:rowOff>
    </xdr:from>
    <xdr:to>
      <xdr:col>2</xdr:col>
      <xdr:colOff>3419475</xdr:colOff>
      <xdr:row>8</xdr:row>
      <xdr:rowOff>111806</xdr:rowOff>
    </xdr:to>
    <xdr:pic>
      <xdr:nvPicPr>
        <xdr:cNvPr id="2" name="Picture 2" descr="Picture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727324" y="210994"/>
          <a:ext cx="2914651" cy="136385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314325</xdr:colOff>
      <xdr:row>15</xdr:row>
      <xdr:rowOff>190500</xdr:rowOff>
    </xdr:to>
    <xdr:sp>
      <xdr:nvSpPr>
        <xdr:cNvPr id="3" name="Star: 7 Points 1"/>
        <xdr:cNvSpPr/>
      </xdr:nvSpPr>
      <xdr:spPr>
        <a:xfrm>
          <a:off x="1924050" y="3510915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24</xdr:row>
      <xdr:rowOff>38100</xdr:rowOff>
    </xdr:from>
    <xdr:to>
      <xdr:col>1</xdr:col>
      <xdr:colOff>304800</xdr:colOff>
      <xdr:row>24</xdr:row>
      <xdr:rowOff>190500</xdr:rowOff>
    </xdr:to>
    <xdr:sp>
      <xdr:nvSpPr>
        <xdr:cNvPr id="4" name="Star: 7 Points 3"/>
        <xdr:cNvSpPr/>
      </xdr:nvSpPr>
      <xdr:spPr>
        <a:xfrm>
          <a:off x="1914525" y="5568315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21</xdr:row>
      <xdr:rowOff>38100</xdr:rowOff>
    </xdr:from>
    <xdr:to>
      <xdr:col>1</xdr:col>
      <xdr:colOff>304800</xdr:colOff>
      <xdr:row>21</xdr:row>
      <xdr:rowOff>190500</xdr:rowOff>
    </xdr:to>
    <xdr:sp>
      <xdr:nvSpPr>
        <xdr:cNvPr id="5" name="Star: 7 Points 4"/>
        <xdr:cNvSpPr/>
      </xdr:nvSpPr>
      <xdr:spPr>
        <a:xfrm>
          <a:off x="1914525" y="4882515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20</xdr:row>
      <xdr:rowOff>38100</xdr:rowOff>
    </xdr:from>
    <xdr:to>
      <xdr:col>1</xdr:col>
      <xdr:colOff>304800</xdr:colOff>
      <xdr:row>20</xdr:row>
      <xdr:rowOff>190500</xdr:rowOff>
    </xdr:to>
    <xdr:sp>
      <xdr:nvSpPr>
        <xdr:cNvPr id="6" name="Star: 7 Points 5"/>
        <xdr:cNvSpPr/>
      </xdr:nvSpPr>
      <xdr:spPr>
        <a:xfrm>
          <a:off x="1914525" y="4653915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19</xdr:row>
      <xdr:rowOff>38100</xdr:rowOff>
    </xdr:from>
    <xdr:to>
      <xdr:col>1</xdr:col>
      <xdr:colOff>304800</xdr:colOff>
      <xdr:row>19</xdr:row>
      <xdr:rowOff>190500</xdr:rowOff>
    </xdr:to>
    <xdr:sp>
      <xdr:nvSpPr>
        <xdr:cNvPr id="7" name="Star: 7 Points 6"/>
        <xdr:cNvSpPr/>
      </xdr:nvSpPr>
      <xdr:spPr>
        <a:xfrm>
          <a:off x="1914525" y="4425315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23</xdr:row>
      <xdr:rowOff>38100</xdr:rowOff>
    </xdr:from>
    <xdr:to>
      <xdr:col>1</xdr:col>
      <xdr:colOff>304800</xdr:colOff>
      <xdr:row>23</xdr:row>
      <xdr:rowOff>190500</xdr:rowOff>
    </xdr:to>
    <xdr:sp>
      <xdr:nvSpPr>
        <xdr:cNvPr id="8" name="Star: 7 Points 7"/>
        <xdr:cNvSpPr/>
      </xdr:nvSpPr>
      <xdr:spPr>
        <a:xfrm>
          <a:off x="1914525" y="5339715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29</xdr:row>
      <xdr:rowOff>28575</xdr:rowOff>
    </xdr:from>
    <xdr:to>
      <xdr:col>1</xdr:col>
      <xdr:colOff>304800</xdr:colOff>
      <xdr:row>29</xdr:row>
      <xdr:rowOff>180975</xdr:rowOff>
    </xdr:to>
    <xdr:sp>
      <xdr:nvSpPr>
        <xdr:cNvPr id="9" name="Star: 7 Points 8"/>
        <xdr:cNvSpPr/>
      </xdr:nvSpPr>
      <xdr:spPr>
        <a:xfrm>
          <a:off x="1914525" y="6663690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28</xdr:row>
      <xdr:rowOff>28575</xdr:rowOff>
    </xdr:from>
    <xdr:to>
      <xdr:col>1</xdr:col>
      <xdr:colOff>304800</xdr:colOff>
      <xdr:row>28</xdr:row>
      <xdr:rowOff>180975</xdr:rowOff>
    </xdr:to>
    <xdr:sp>
      <xdr:nvSpPr>
        <xdr:cNvPr id="10" name="Star: 7 Points 9"/>
        <xdr:cNvSpPr/>
      </xdr:nvSpPr>
      <xdr:spPr>
        <a:xfrm>
          <a:off x="1914525" y="6435090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42</xdr:row>
      <xdr:rowOff>28575</xdr:rowOff>
    </xdr:from>
    <xdr:to>
      <xdr:col>1</xdr:col>
      <xdr:colOff>304800</xdr:colOff>
      <xdr:row>42</xdr:row>
      <xdr:rowOff>180975</xdr:rowOff>
    </xdr:to>
    <xdr:sp>
      <xdr:nvSpPr>
        <xdr:cNvPr id="11" name="Star: 7 Points 10"/>
        <xdr:cNvSpPr/>
      </xdr:nvSpPr>
      <xdr:spPr>
        <a:xfrm>
          <a:off x="1914525" y="9597390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40</xdr:row>
      <xdr:rowOff>28575</xdr:rowOff>
    </xdr:from>
    <xdr:to>
      <xdr:col>1</xdr:col>
      <xdr:colOff>304800</xdr:colOff>
      <xdr:row>40</xdr:row>
      <xdr:rowOff>180975</xdr:rowOff>
    </xdr:to>
    <xdr:sp>
      <xdr:nvSpPr>
        <xdr:cNvPr id="12" name="Star: 7 Points 11"/>
        <xdr:cNvSpPr/>
      </xdr:nvSpPr>
      <xdr:spPr>
        <a:xfrm>
          <a:off x="1914525" y="9140190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133350</xdr:colOff>
      <xdr:row>56</xdr:row>
      <xdr:rowOff>38100</xdr:rowOff>
    </xdr:from>
    <xdr:to>
      <xdr:col>1</xdr:col>
      <xdr:colOff>314325</xdr:colOff>
      <xdr:row>56</xdr:row>
      <xdr:rowOff>190500</xdr:rowOff>
    </xdr:to>
    <xdr:sp>
      <xdr:nvSpPr>
        <xdr:cNvPr id="13" name="Star: 7 Points 12"/>
        <xdr:cNvSpPr/>
      </xdr:nvSpPr>
      <xdr:spPr>
        <a:xfrm>
          <a:off x="1924050" y="12778740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133350</xdr:colOff>
      <xdr:row>72</xdr:row>
      <xdr:rowOff>28574</xdr:rowOff>
    </xdr:from>
    <xdr:to>
      <xdr:col>1</xdr:col>
      <xdr:colOff>314325</xdr:colOff>
      <xdr:row>72</xdr:row>
      <xdr:rowOff>180974</xdr:rowOff>
    </xdr:to>
    <xdr:sp>
      <xdr:nvSpPr>
        <xdr:cNvPr id="14" name="Star: 7 Points 13"/>
        <xdr:cNvSpPr/>
      </xdr:nvSpPr>
      <xdr:spPr>
        <a:xfrm>
          <a:off x="1924050" y="16426814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61</xdr:row>
      <xdr:rowOff>28574</xdr:rowOff>
    </xdr:from>
    <xdr:to>
      <xdr:col>1</xdr:col>
      <xdr:colOff>304800</xdr:colOff>
      <xdr:row>61</xdr:row>
      <xdr:rowOff>180974</xdr:rowOff>
    </xdr:to>
    <xdr:sp>
      <xdr:nvSpPr>
        <xdr:cNvPr id="15" name="Star: 7 Points 14"/>
        <xdr:cNvSpPr/>
      </xdr:nvSpPr>
      <xdr:spPr>
        <a:xfrm>
          <a:off x="1914525" y="13912214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114300</xdr:colOff>
      <xdr:row>69</xdr:row>
      <xdr:rowOff>28574</xdr:rowOff>
    </xdr:from>
    <xdr:to>
      <xdr:col>1</xdr:col>
      <xdr:colOff>295275</xdr:colOff>
      <xdr:row>69</xdr:row>
      <xdr:rowOff>180974</xdr:rowOff>
    </xdr:to>
    <xdr:sp>
      <xdr:nvSpPr>
        <xdr:cNvPr id="16" name="Star: 7 Points 15"/>
        <xdr:cNvSpPr/>
      </xdr:nvSpPr>
      <xdr:spPr>
        <a:xfrm>
          <a:off x="1905000" y="15741014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114300</xdr:colOff>
      <xdr:row>66</xdr:row>
      <xdr:rowOff>28574</xdr:rowOff>
    </xdr:from>
    <xdr:to>
      <xdr:col>1</xdr:col>
      <xdr:colOff>295275</xdr:colOff>
      <xdr:row>66</xdr:row>
      <xdr:rowOff>180974</xdr:rowOff>
    </xdr:to>
    <xdr:sp>
      <xdr:nvSpPr>
        <xdr:cNvPr id="17" name="Star: 7 Points 16"/>
        <xdr:cNvSpPr/>
      </xdr:nvSpPr>
      <xdr:spPr>
        <a:xfrm>
          <a:off x="1905000" y="15055214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81</xdr:row>
      <xdr:rowOff>28574</xdr:rowOff>
    </xdr:from>
    <xdr:to>
      <xdr:col>1</xdr:col>
      <xdr:colOff>304800</xdr:colOff>
      <xdr:row>81</xdr:row>
      <xdr:rowOff>180974</xdr:rowOff>
    </xdr:to>
    <xdr:sp>
      <xdr:nvSpPr>
        <xdr:cNvPr id="18" name="Star: 7 Points 17"/>
        <xdr:cNvSpPr/>
      </xdr:nvSpPr>
      <xdr:spPr>
        <a:xfrm>
          <a:off x="1914525" y="18455639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83</xdr:row>
      <xdr:rowOff>38099</xdr:rowOff>
    </xdr:from>
    <xdr:to>
      <xdr:col>1</xdr:col>
      <xdr:colOff>304800</xdr:colOff>
      <xdr:row>83</xdr:row>
      <xdr:rowOff>190499</xdr:rowOff>
    </xdr:to>
    <xdr:sp>
      <xdr:nvSpPr>
        <xdr:cNvPr id="19" name="Star: 7 Points 18"/>
        <xdr:cNvSpPr/>
      </xdr:nvSpPr>
      <xdr:spPr>
        <a:xfrm>
          <a:off x="1914525" y="18922364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58</xdr:row>
      <xdr:rowOff>38099</xdr:rowOff>
    </xdr:from>
    <xdr:to>
      <xdr:col>1</xdr:col>
      <xdr:colOff>304800</xdr:colOff>
      <xdr:row>58</xdr:row>
      <xdr:rowOff>190499</xdr:rowOff>
    </xdr:to>
    <xdr:sp>
      <xdr:nvSpPr>
        <xdr:cNvPr id="20" name="Star: 7 Points 19"/>
        <xdr:cNvSpPr/>
      </xdr:nvSpPr>
      <xdr:spPr>
        <a:xfrm>
          <a:off x="1914525" y="13235939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114300</xdr:colOff>
      <xdr:row>76</xdr:row>
      <xdr:rowOff>38099</xdr:rowOff>
    </xdr:from>
    <xdr:to>
      <xdr:col>1</xdr:col>
      <xdr:colOff>295275</xdr:colOff>
      <xdr:row>76</xdr:row>
      <xdr:rowOff>190499</xdr:rowOff>
    </xdr:to>
    <xdr:sp>
      <xdr:nvSpPr>
        <xdr:cNvPr id="21" name="Star: 7 Points 20"/>
        <xdr:cNvSpPr/>
      </xdr:nvSpPr>
      <xdr:spPr>
        <a:xfrm>
          <a:off x="1905000" y="17350739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123825</xdr:colOff>
      <xdr:row>60</xdr:row>
      <xdr:rowOff>28574</xdr:rowOff>
    </xdr:from>
    <xdr:to>
      <xdr:col>1</xdr:col>
      <xdr:colOff>304800</xdr:colOff>
      <xdr:row>60</xdr:row>
      <xdr:rowOff>180974</xdr:rowOff>
    </xdr:to>
    <xdr:sp>
      <xdr:nvSpPr>
        <xdr:cNvPr id="22" name="Star: 7 Points 21"/>
        <xdr:cNvSpPr/>
      </xdr:nvSpPr>
      <xdr:spPr>
        <a:xfrm>
          <a:off x="1914525" y="13683614"/>
          <a:ext cx="180975" cy="152401"/>
        </a:xfrm>
        <a:prstGeom prst="star7">
          <a:avLst>
            <a:gd name="adj" fmla="val 34601"/>
            <a:gd name="hf" fmla="val 102572"/>
            <a:gd name="vf" fmla="val 105210"/>
          </a:avLst>
        </a:prstGeom>
        <a:solidFill>
          <a:schemeClr val="accent1"/>
        </a:solidFill>
        <a:ln w="25400" cap="flat">
          <a:solidFill>
            <a:srgbClr val="3A5E8A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orders@hyalogic.com" TargetMode="External"/><Relationship Id="rId2" Type="http://schemas.openxmlformats.org/officeDocument/2006/relationships/hyperlink" Target="http://www.hyalogic.com/" TargetMode="External"/><Relationship Id="rId3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97"/>
  <sheetViews>
    <sheetView workbookViewId="0" showGridLines="0" defaultGridColor="1"/>
  </sheetViews>
  <sheetFormatPr defaultColWidth="10.8333" defaultRowHeight="12.75" customHeight="1" outlineLevelRow="0" outlineLevelCol="0"/>
  <cols>
    <col min="1" max="1" width="23.5" style="1" customWidth="1"/>
    <col min="2" max="2" width="5.67188" style="1" customWidth="1"/>
    <col min="3" max="3" width="56.1719" style="1" customWidth="1"/>
    <col min="4" max="4" width="15.8516" style="1" customWidth="1"/>
    <col min="5" max="5" width="5.35156" style="1" customWidth="1"/>
    <col min="6" max="6" width="10.5" style="1" customWidth="1"/>
    <col min="7" max="8" width="10.8516" style="1" customWidth="1"/>
    <col min="9" max="9" width="22.8516" style="1" customWidth="1"/>
    <col min="10" max="10" width="13.3516" style="1" customWidth="1"/>
    <col min="11" max="11" width="10.8516" style="1" customWidth="1"/>
    <col min="12" max="16384" width="10.8516" style="1" customWidth="1"/>
  </cols>
  <sheetData>
    <row r="1" ht="12.75" customHeight="1">
      <c r="A1" s="2"/>
      <c r="B1" s="3"/>
      <c r="C1" s="3"/>
      <c r="D1" s="3"/>
      <c r="E1" s="4"/>
      <c r="F1" s="5"/>
      <c r="G1" s="5"/>
      <c r="H1" s="3"/>
      <c r="I1" s="6"/>
      <c r="J1" s="3"/>
      <c r="K1" s="7"/>
    </row>
    <row r="2" ht="25" customHeight="1">
      <c r="A2" t="s" s="8">
        <v>0</v>
      </c>
      <c r="B2" s="9"/>
      <c r="C2" s="10"/>
      <c r="D2" t="s" s="11">
        <v>1</v>
      </c>
      <c r="E2" s="12"/>
      <c r="F2" s="13"/>
      <c r="G2" s="13"/>
      <c r="H2" t="s" s="14">
        <v>2</v>
      </c>
      <c r="I2" s="15"/>
      <c r="J2" s="16"/>
      <c r="K2" s="17"/>
    </row>
    <row r="3" ht="12.75" customHeight="1">
      <c r="A3" s="18"/>
      <c r="B3" s="13"/>
      <c r="C3" s="10"/>
      <c r="D3" s="13"/>
      <c r="E3" s="19"/>
      <c r="F3" s="13"/>
      <c r="G3" s="13"/>
      <c r="H3" s="13"/>
      <c r="I3" s="20"/>
      <c r="J3" s="13"/>
      <c r="K3" s="7"/>
    </row>
    <row r="4" ht="13.7" customHeight="1">
      <c r="A4" t="s" s="21">
        <v>3</v>
      </c>
      <c r="B4" s="13"/>
      <c r="C4" s="10"/>
      <c r="D4" t="s" s="22">
        <v>4</v>
      </c>
      <c r="E4" s="19"/>
      <c r="F4" s="13"/>
      <c r="G4" s="13"/>
      <c r="H4" s="13"/>
      <c r="I4" s="20"/>
      <c r="J4" s="13"/>
      <c r="K4" s="7"/>
    </row>
    <row r="5" ht="12.75" customHeight="1">
      <c r="A5" t="s" s="21">
        <v>5</v>
      </c>
      <c r="B5" s="13"/>
      <c r="C5" s="10"/>
      <c r="D5" t="s" s="11">
        <v>6</v>
      </c>
      <c r="E5" s="19"/>
      <c r="F5" s="13"/>
      <c r="G5" s="13"/>
      <c r="H5" s="13"/>
      <c r="I5" s="20"/>
      <c r="J5" s="13"/>
      <c r="K5" s="7"/>
    </row>
    <row r="6" ht="12.75" customHeight="1">
      <c r="A6" t="s" s="23">
        <v>7</v>
      </c>
      <c r="B6" s="24"/>
      <c r="C6" s="25"/>
      <c r="D6" t="s" s="11">
        <v>8</v>
      </c>
      <c r="E6" s="19"/>
      <c r="F6" s="13"/>
      <c r="G6" s="13"/>
      <c r="H6" s="13"/>
      <c r="I6" s="20"/>
      <c r="J6" s="13"/>
      <c r="K6" s="7"/>
    </row>
    <row r="7" ht="12.75" customHeight="1">
      <c r="A7" t="s" s="23">
        <v>9</v>
      </c>
      <c r="B7" s="24"/>
      <c r="C7" s="25"/>
      <c r="D7" t="s" s="11">
        <v>10</v>
      </c>
      <c r="E7" s="19"/>
      <c r="F7" s="13"/>
      <c r="G7" s="13"/>
      <c r="H7" t="s" s="11">
        <v>11</v>
      </c>
      <c r="I7" t="s" s="26">
        <v>12</v>
      </c>
      <c r="J7" s="13"/>
      <c r="K7" s="7"/>
    </row>
    <row r="8" ht="12.75" customHeight="1">
      <c r="A8" t="s" s="27">
        <v>13</v>
      </c>
      <c r="B8" s="28"/>
      <c r="C8" s="29"/>
      <c r="D8" t="s" s="11">
        <v>14</v>
      </c>
      <c r="E8" s="19"/>
      <c r="F8" s="13"/>
      <c r="G8" s="13"/>
      <c r="H8" s="13"/>
      <c r="I8" s="13"/>
      <c r="J8" s="13"/>
      <c r="K8" s="7"/>
    </row>
    <row r="9" ht="12.75" customHeight="1">
      <c r="A9" t="s" s="23">
        <v>15</v>
      </c>
      <c r="B9" s="24"/>
      <c r="C9" s="29"/>
      <c r="D9" t="s" s="11">
        <v>16</v>
      </c>
      <c r="E9" s="30"/>
      <c r="F9" s="13"/>
      <c r="G9" s="13"/>
      <c r="H9" s="13"/>
      <c r="I9" s="20"/>
      <c r="J9" s="13"/>
      <c r="K9" s="7"/>
    </row>
    <row r="10" ht="26.25" customHeight="1">
      <c r="A10" s="31"/>
      <c r="B10" s="32"/>
      <c r="C10" t="s" s="33">
        <v>17</v>
      </c>
      <c r="D10" s="13"/>
      <c r="E10" s="19"/>
      <c r="F10" s="13"/>
      <c r="G10" s="13"/>
      <c r="H10" s="13"/>
      <c r="I10" s="20"/>
      <c r="J10" s="13"/>
      <c r="K10" s="7"/>
    </row>
    <row r="11" ht="50.25" customHeight="1">
      <c r="A11" t="s" s="34">
        <v>18</v>
      </c>
      <c r="B11" t="s" s="35">
        <v>19</v>
      </c>
      <c r="C11" t="s" s="36">
        <v>20</v>
      </c>
      <c r="D11" t="s" s="37">
        <v>21</v>
      </c>
      <c r="E11" t="s" s="37">
        <v>22</v>
      </c>
      <c r="F11" t="s" s="37">
        <v>23</v>
      </c>
      <c r="G11" t="s" s="38">
        <v>24</v>
      </c>
      <c r="H11" t="s" s="37">
        <v>25</v>
      </c>
      <c r="I11" t="s" s="37">
        <v>26</v>
      </c>
      <c r="J11" t="s" s="36">
        <v>27</v>
      </c>
      <c r="K11" s="39"/>
    </row>
    <row r="12" ht="15" customHeight="1">
      <c r="A12" t="s" s="40">
        <v>28</v>
      </c>
      <c r="B12" s="41"/>
      <c r="C12" s="41"/>
      <c r="D12" s="41"/>
      <c r="E12" s="41"/>
      <c r="F12" s="41"/>
      <c r="G12" s="41"/>
      <c r="H12" s="41"/>
      <c r="I12" s="41"/>
      <c r="J12" s="42"/>
      <c r="K12" s="43"/>
    </row>
    <row r="13" ht="18" customHeight="1">
      <c r="A13" t="s" s="44">
        <v>29</v>
      </c>
      <c r="B13" t="s" s="45">
        <v>30</v>
      </c>
      <c r="C13" t="s" s="46">
        <v>31</v>
      </c>
      <c r="D13" t="s" s="47">
        <v>32</v>
      </c>
      <c r="E13" s="48"/>
      <c r="F13" s="49">
        <v>23.97</v>
      </c>
      <c r="G13" s="50">
        <v>39.95</v>
      </c>
      <c r="H13" s="49">
        <v>39.95</v>
      </c>
      <c r="I13" s="51">
        <v>856682008458</v>
      </c>
      <c r="J13" s="52">
        <f>E13*F13</f>
        <v>0</v>
      </c>
      <c r="K13" s="53"/>
    </row>
    <row r="14" ht="18" customHeight="1">
      <c r="A14" t="s" s="44">
        <v>33</v>
      </c>
      <c r="B14" s="48"/>
      <c r="C14" t="s" s="46">
        <v>34</v>
      </c>
      <c r="D14" t="s" s="47">
        <v>35</v>
      </c>
      <c r="E14" s="48"/>
      <c r="F14" s="49">
        <v>23.97</v>
      </c>
      <c r="G14" s="54">
        <v>31.96</v>
      </c>
      <c r="H14" s="49">
        <v>39.95</v>
      </c>
      <c r="I14" s="51">
        <v>858259000230</v>
      </c>
      <c r="J14" s="52">
        <f>E14*F14</f>
        <v>0</v>
      </c>
      <c r="K14" s="55"/>
    </row>
    <row r="15" ht="18" customHeight="1">
      <c r="A15" t="s" s="44">
        <v>36</v>
      </c>
      <c r="B15" s="48"/>
      <c r="C15" t="s" s="46">
        <v>37</v>
      </c>
      <c r="D15" t="s" s="47">
        <v>38</v>
      </c>
      <c r="E15" s="48"/>
      <c r="F15" s="49">
        <v>23.97</v>
      </c>
      <c r="G15" s="54">
        <v>31.96</v>
      </c>
      <c r="H15" s="49">
        <v>39.95</v>
      </c>
      <c r="I15" s="51">
        <v>858259000261</v>
      </c>
      <c r="J15" s="52">
        <f>E15*F15</f>
        <v>0</v>
      </c>
      <c r="K15" s="55"/>
    </row>
    <row r="16" ht="18" customHeight="1">
      <c r="A16" t="s" s="44">
        <v>39</v>
      </c>
      <c r="B16" s="48"/>
      <c r="C16" t="s" s="46">
        <v>40</v>
      </c>
      <c r="D16" t="s" s="47">
        <v>35</v>
      </c>
      <c r="E16" s="48"/>
      <c r="F16" s="49">
        <v>23.97</v>
      </c>
      <c r="G16" s="54">
        <v>31.96</v>
      </c>
      <c r="H16" s="49">
        <v>39.95</v>
      </c>
      <c r="I16" s="51">
        <v>858259000728</v>
      </c>
      <c r="J16" s="52">
        <f>E16*F16</f>
        <v>0</v>
      </c>
      <c r="K16" s="55"/>
    </row>
    <row r="17" ht="18" customHeight="1">
      <c r="A17" t="s" s="44">
        <v>41</v>
      </c>
      <c r="B17" s="48"/>
      <c r="C17" t="s" s="46">
        <v>40</v>
      </c>
      <c r="D17" t="s" s="47">
        <v>42</v>
      </c>
      <c r="E17" s="48"/>
      <c r="F17" s="49">
        <v>14.37</v>
      </c>
      <c r="G17" s="54">
        <v>19.16</v>
      </c>
      <c r="H17" s="49">
        <v>23.95</v>
      </c>
      <c r="I17" s="51">
        <v>856682008250</v>
      </c>
      <c r="J17" s="52">
        <f>E17*F17</f>
        <v>0</v>
      </c>
      <c r="K17" s="55"/>
    </row>
    <row r="18" ht="18" customHeight="1">
      <c r="A18" t="s" s="44">
        <v>43</v>
      </c>
      <c r="B18" s="48"/>
      <c r="C18" t="s" s="46">
        <v>44</v>
      </c>
      <c r="D18" t="s" s="47">
        <v>45</v>
      </c>
      <c r="E18" s="48"/>
      <c r="F18" s="49">
        <v>14.97</v>
      </c>
      <c r="G18" s="54">
        <v>19.96</v>
      </c>
      <c r="H18" s="49">
        <v>24.95</v>
      </c>
      <c r="I18" s="51">
        <v>858259000742</v>
      </c>
      <c r="J18" s="52">
        <f>E18*F18</f>
        <v>0</v>
      </c>
      <c r="K18" s="55"/>
    </row>
    <row r="19" ht="18" customHeight="1">
      <c r="A19" t="s" s="44">
        <v>46</v>
      </c>
      <c r="B19" s="48"/>
      <c r="C19" t="s" s="46">
        <v>47</v>
      </c>
      <c r="D19" t="s" s="47">
        <v>48</v>
      </c>
      <c r="E19" s="48"/>
      <c r="F19" s="49">
        <v>17.97</v>
      </c>
      <c r="G19" s="54">
        <v>23.96</v>
      </c>
      <c r="H19" s="49">
        <v>29.95</v>
      </c>
      <c r="I19" s="51">
        <v>858259000605</v>
      </c>
      <c r="J19" s="52">
        <f>E19*F19</f>
        <v>0</v>
      </c>
      <c r="K19" s="56"/>
    </row>
    <row r="20" ht="18" customHeight="1">
      <c r="A20" t="s" s="44">
        <v>49</v>
      </c>
      <c r="B20" s="48"/>
      <c r="C20" t="s" s="46">
        <v>50</v>
      </c>
      <c r="D20" t="s" s="47">
        <v>51</v>
      </c>
      <c r="E20" s="48"/>
      <c r="F20" s="49">
        <v>8.970000000000001</v>
      </c>
      <c r="G20" s="54">
        <v>11.96</v>
      </c>
      <c r="H20" s="49">
        <v>14.95</v>
      </c>
      <c r="I20" s="51">
        <v>858259000735</v>
      </c>
      <c r="J20" s="52">
        <f>E20*F20</f>
        <v>0</v>
      </c>
      <c r="K20" s="43"/>
    </row>
    <row r="21" ht="18" customHeight="1">
      <c r="A21" t="s" s="44">
        <v>52</v>
      </c>
      <c r="B21" s="48"/>
      <c r="C21" t="s" s="46">
        <v>53</v>
      </c>
      <c r="D21" t="s" s="47">
        <v>54</v>
      </c>
      <c r="E21" s="48"/>
      <c r="F21" s="49">
        <v>8.970000000000001</v>
      </c>
      <c r="G21" s="57">
        <v>11.96</v>
      </c>
      <c r="H21" s="49">
        <v>14.95</v>
      </c>
      <c r="I21" s="51">
        <v>856682008335</v>
      </c>
      <c r="J21" s="52">
        <f>E21*F21</f>
        <v>0</v>
      </c>
      <c r="K21" s="53"/>
    </row>
    <row r="22" ht="18" customHeight="1">
      <c r="A22" t="s" s="44">
        <v>55</v>
      </c>
      <c r="B22" s="48"/>
      <c r="C22" t="s" s="46">
        <v>56</v>
      </c>
      <c r="D22" t="s" s="47">
        <v>51</v>
      </c>
      <c r="E22" s="48"/>
      <c r="F22" s="49">
        <v>23.97</v>
      </c>
      <c r="G22" s="54">
        <v>31.96</v>
      </c>
      <c r="H22" s="49">
        <v>39.95</v>
      </c>
      <c r="I22" s="51">
        <v>858259000650</v>
      </c>
      <c r="J22" s="52">
        <f>E22*F22</f>
        <v>0</v>
      </c>
      <c r="K22" s="55"/>
    </row>
    <row r="23" ht="18" customHeight="1">
      <c r="A23" t="s" s="44">
        <v>57</v>
      </c>
      <c r="B23" s="48"/>
      <c r="C23" t="s" s="46">
        <v>58</v>
      </c>
      <c r="D23" t="s" s="47">
        <v>45</v>
      </c>
      <c r="E23" s="48"/>
      <c r="F23" s="49">
        <v>11.97</v>
      </c>
      <c r="G23" s="54">
        <v>15.96</v>
      </c>
      <c r="H23" s="49">
        <v>19.95</v>
      </c>
      <c r="I23" s="51">
        <v>856682008120</v>
      </c>
      <c r="J23" s="52">
        <f>E23*F23</f>
        <v>0</v>
      </c>
      <c r="K23" s="55"/>
    </row>
    <row r="24" ht="18" customHeight="1">
      <c r="A24" t="s" s="44">
        <v>59</v>
      </c>
      <c r="B24" s="48"/>
      <c r="C24" t="s" s="46">
        <v>60</v>
      </c>
      <c r="D24" t="s" s="47">
        <v>61</v>
      </c>
      <c r="E24" s="48"/>
      <c r="F24" s="49">
        <v>17.97</v>
      </c>
      <c r="G24" s="54">
        <v>23.96</v>
      </c>
      <c r="H24" s="49">
        <v>29.95</v>
      </c>
      <c r="I24" s="51">
        <v>858259000513</v>
      </c>
      <c r="J24" s="52">
        <f>E24*F24</f>
        <v>0</v>
      </c>
      <c r="K24" s="55"/>
    </row>
    <row r="25" ht="18" customHeight="1">
      <c r="A25" t="s" s="44">
        <v>62</v>
      </c>
      <c r="B25" s="48"/>
      <c r="C25" t="s" s="46">
        <v>63</v>
      </c>
      <c r="D25" t="s" s="47">
        <v>38</v>
      </c>
      <c r="E25" s="48"/>
      <c r="F25" s="49">
        <v>23.97</v>
      </c>
      <c r="G25" s="54">
        <v>31.96</v>
      </c>
      <c r="H25" s="49">
        <v>39.95</v>
      </c>
      <c r="I25" s="51">
        <v>858259000124</v>
      </c>
      <c r="J25" s="52">
        <f>E25*F25</f>
        <v>0</v>
      </c>
      <c r="K25" s="55"/>
    </row>
    <row r="26" ht="18" customHeight="1">
      <c r="A26" t="s" s="44">
        <v>64</v>
      </c>
      <c r="B26" s="48"/>
      <c r="C26" t="s" s="46">
        <v>65</v>
      </c>
      <c r="D26" t="s" s="47">
        <v>66</v>
      </c>
      <c r="E26" s="48"/>
      <c r="F26" s="49">
        <v>26.97</v>
      </c>
      <c r="G26" s="54">
        <v>35.96</v>
      </c>
      <c r="H26" s="49">
        <v>44.95</v>
      </c>
      <c r="I26" s="51">
        <v>858259000674</v>
      </c>
      <c r="J26" s="52">
        <f>E26*F26</f>
        <v>0</v>
      </c>
      <c r="K26" s="55"/>
    </row>
    <row r="27" ht="18" customHeight="1">
      <c r="A27" s="58"/>
      <c r="B27" s="59"/>
      <c r="C27" s="60"/>
      <c r="D27" s="61"/>
      <c r="E27" s="62"/>
      <c r="F27" s="63"/>
      <c r="G27" s="64"/>
      <c r="H27" s="63"/>
      <c r="I27" s="65"/>
      <c r="J27" s="66"/>
      <c r="K27" s="67"/>
    </row>
    <row r="28" ht="15" customHeight="1">
      <c r="A28" t="s" s="68">
        <v>67</v>
      </c>
      <c r="B28" s="69"/>
      <c r="C28" s="69"/>
      <c r="D28" s="69"/>
      <c r="E28" s="69"/>
      <c r="F28" s="69"/>
      <c r="G28" s="69"/>
      <c r="H28" s="69"/>
      <c r="I28" s="69"/>
      <c r="J28" s="70"/>
      <c r="K28" s="43"/>
    </row>
    <row r="29" ht="18" customHeight="1">
      <c r="A29" t="s" s="44">
        <v>68</v>
      </c>
      <c r="B29" s="48"/>
      <c r="C29" t="s" s="46">
        <v>69</v>
      </c>
      <c r="D29" t="s" s="47">
        <v>70</v>
      </c>
      <c r="E29" s="48"/>
      <c r="F29" s="49">
        <v>8.970000000000001</v>
      </c>
      <c r="G29" s="57">
        <v>11.96</v>
      </c>
      <c r="H29" s="49">
        <v>14.95</v>
      </c>
      <c r="I29" s="51">
        <v>858259000704</v>
      </c>
      <c r="J29" s="52">
        <f>E29*F29</f>
        <v>0</v>
      </c>
      <c r="K29" s="43"/>
    </row>
    <row r="30" ht="18" customHeight="1">
      <c r="A30" t="s" s="44">
        <v>71</v>
      </c>
      <c r="B30" s="48"/>
      <c r="C30" t="s" s="46">
        <v>72</v>
      </c>
      <c r="D30" t="s" s="47">
        <v>73</v>
      </c>
      <c r="E30" s="48"/>
      <c r="F30" s="49">
        <v>14.97</v>
      </c>
      <c r="G30" s="54">
        <v>19.96</v>
      </c>
      <c r="H30" s="49">
        <v>24.95</v>
      </c>
      <c r="I30" s="51">
        <v>858259000254</v>
      </c>
      <c r="J30" s="52">
        <f>E30*F30</f>
        <v>0</v>
      </c>
      <c r="K30" s="53"/>
    </row>
    <row r="31" ht="18" customHeight="1">
      <c r="A31" s="58"/>
      <c r="B31" s="59"/>
      <c r="C31" s="60"/>
      <c r="D31" s="61"/>
      <c r="E31" s="62"/>
      <c r="F31" s="63"/>
      <c r="G31" s="63"/>
      <c r="H31" s="63"/>
      <c r="I31" s="65"/>
      <c r="J31" s="66"/>
      <c r="K31" s="67"/>
    </row>
    <row r="32" ht="15" customHeight="1">
      <c r="A32" t="s" s="68">
        <v>74</v>
      </c>
      <c r="B32" s="69"/>
      <c r="C32" s="69"/>
      <c r="D32" s="69"/>
      <c r="E32" s="69"/>
      <c r="F32" s="69"/>
      <c r="G32" s="69"/>
      <c r="H32" s="69"/>
      <c r="I32" s="69"/>
      <c r="J32" s="70"/>
      <c r="K32" s="43"/>
    </row>
    <row r="33" ht="18" customHeight="1">
      <c r="A33" t="s" s="71">
        <v>75</v>
      </c>
      <c r="B33" s="72"/>
      <c r="C33" t="s" s="73">
        <v>76</v>
      </c>
      <c r="D33" t="s" s="74">
        <v>38</v>
      </c>
      <c r="E33" s="72"/>
      <c r="F33" s="75">
        <v>23.97</v>
      </c>
      <c r="G33" s="54">
        <v>31.96</v>
      </c>
      <c r="H33" s="75">
        <v>39.95</v>
      </c>
      <c r="I33" s="76">
        <v>858259000384</v>
      </c>
      <c r="J33" s="77">
        <f>E33*F33</f>
        <v>0</v>
      </c>
      <c r="K33" s="53"/>
    </row>
    <row r="34" ht="18" customHeight="1">
      <c r="A34" t="s" s="44">
        <v>77</v>
      </c>
      <c r="B34" s="48"/>
      <c r="C34" t="s" s="46">
        <v>76</v>
      </c>
      <c r="D34" t="s" s="47">
        <v>78</v>
      </c>
      <c r="E34" s="48"/>
      <c r="F34" s="49">
        <v>14.97</v>
      </c>
      <c r="G34" s="54">
        <v>19.96</v>
      </c>
      <c r="H34" s="49">
        <v>24.95</v>
      </c>
      <c r="I34" s="51">
        <v>858259000896</v>
      </c>
      <c r="J34" s="52">
        <f>E34*F34</f>
        <v>0</v>
      </c>
      <c r="K34" s="55"/>
    </row>
    <row r="35" ht="18" customHeight="1">
      <c r="A35" t="s" s="71">
        <v>79</v>
      </c>
      <c r="B35" s="72"/>
      <c r="C35" t="s" s="73">
        <v>80</v>
      </c>
      <c r="D35" t="s" s="74">
        <v>38</v>
      </c>
      <c r="E35" s="72"/>
      <c r="F35" s="75">
        <v>23.97</v>
      </c>
      <c r="G35" s="54">
        <v>31.96</v>
      </c>
      <c r="H35" s="75">
        <v>39.95</v>
      </c>
      <c r="I35" s="76">
        <v>858259000377</v>
      </c>
      <c r="J35" s="77">
        <f>E35*F35</f>
        <v>0</v>
      </c>
      <c r="K35" s="55"/>
    </row>
    <row r="36" ht="18" customHeight="1">
      <c r="A36" t="s" s="44">
        <v>81</v>
      </c>
      <c r="B36" s="48"/>
      <c r="C36" t="s" s="46">
        <v>80</v>
      </c>
      <c r="D36" t="s" s="47">
        <v>78</v>
      </c>
      <c r="E36" s="48"/>
      <c r="F36" s="49">
        <v>14.97</v>
      </c>
      <c r="G36" s="54">
        <v>19.96</v>
      </c>
      <c r="H36" s="49">
        <v>24.95</v>
      </c>
      <c r="I36" s="51">
        <v>858259000933</v>
      </c>
      <c r="J36" s="52">
        <f>E36*F36</f>
        <v>0</v>
      </c>
      <c r="K36" s="55"/>
    </row>
    <row r="37" ht="18" customHeight="1">
      <c r="A37" t="s" s="71">
        <v>82</v>
      </c>
      <c r="B37" s="72"/>
      <c r="C37" t="s" s="73">
        <v>83</v>
      </c>
      <c r="D37" t="s" s="74">
        <v>38</v>
      </c>
      <c r="E37" s="72"/>
      <c r="F37" s="75">
        <v>23.97</v>
      </c>
      <c r="G37" s="54">
        <v>31.96</v>
      </c>
      <c r="H37" s="75">
        <v>39.95</v>
      </c>
      <c r="I37" s="76">
        <v>858259000391</v>
      </c>
      <c r="J37" s="77">
        <f>E37*F37</f>
        <v>0</v>
      </c>
      <c r="K37" s="55"/>
    </row>
    <row r="38" ht="18" customHeight="1">
      <c r="A38" t="s" s="44">
        <v>84</v>
      </c>
      <c r="B38" s="48"/>
      <c r="C38" t="s" s="46">
        <v>83</v>
      </c>
      <c r="D38" t="s" s="47">
        <v>78</v>
      </c>
      <c r="E38" s="48"/>
      <c r="F38" s="49">
        <v>14.97</v>
      </c>
      <c r="G38" s="54">
        <v>19.96</v>
      </c>
      <c r="H38" s="49">
        <v>24.95</v>
      </c>
      <c r="I38" s="51">
        <v>858259000902</v>
      </c>
      <c r="J38" s="52">
        <f>E38*F38</f>
        <v>0</v>
      </c>
      <c r="K38" s="55"/>
    </row>
    <row r="39" ht="18" customHeight="1">
      <c r="A39" t="s" s="71">
        <v>85</v>
      </c>
      <c r="B39" s="72"/>
      <c r="C39" t="s" s="73">
        <v>86</v>
      </c>
      <c r="D39" t="s" s="74">
        <v>38</v>
      </c>
      <c r="E39" s="72"/>
      <c r="F39" s="75">
        <v>23.97</v>
      </c>
      <c r="G39" s="54">
        <v>31.96</v>
      </c>
      <c r="H39" s="75">
        <v>39.95</v>
      </c>
      <c r="I39" s="76">
        <v>858259000247</v>
      </c>
      <c r="J39" s="77">
        <f>E39*F39</f>
        <v>0</v>
      </c>
      <c r="K39" s="55"/>
    </row>
    <row r="40" ht="18" customHeight="1">
      <c r="A40" t="s" s="44">
        <v>87</v>
      </c>
      <c r="B40" s="48"/>
      <c r="C40" t="s" s="46">
        <v>86</v>
      </c>
      <c r="D40" t="s" s="47">
        <v>78</v>
      </c>
      <c r="E40" s="48"/>
      <c r="F40" s="49">
        <v>14.97</v>
      </c>
      <c r="G40" s="54">
        <v>19.96</v>
      </c>
      <c r="H40" s="49">
        <v>24.95</v>
      </c>
      <c r="I40" s="51">
        <v>858259000919</v>
      </c>
      <c r="J40" s="52">
        <f>E40*F40</f>
        <v>0</v>
      </c>
      <c r="K40" s="55"/>
    </row>
    <row r="41" ht="18" customHeight="1">
      <c r="A41" t="s" s="71">
        <v>88</v>
      </c>
      <c r="B41" s="72"/>
      <c r="C41" t="s" s="73">
        <v>89</v>
      </c>
      <c r="D41" t="s" s="74">
        <v>38</v>
      </c>
      <c r="E41" s="72"/>
      <c r="F41" s="75">
        <v>23.97</v>
      </c>
      <c r="G41" s="54">
        <v>31.96</v>
      </c>
      <c r="H41" s="75">
        <v>39.95</v>
      </c>
      <c r="I41" s="76">
        <v>858259000353</v>
      </c>
      <c r="J41" s="77">
        <f>E41*F41</f>
        <v>0</v>
      </c>
      <c r="K41" s="55"/>
    </row>
    <row r="42" ht="18" customHeight="1">
      <c r="A42" t="s" s="44">
        <v>90</v>
      </c>
      <c r="B42" s="48"/>
      <c r="C42" t="s" s="46">
        <v>89</v>
      </c>
      <c r="D42" t="s" s="47">
        <v>78</v>
      </c>
      <c r="E42" s="48"/>
      <c r="F42" s="49">
        <v>17.97</v>
      </c>
      <c r="G42" s="54">
        <v>23.96</v>
      </c>
      <c r="H42" s="49">
        <v>29.95</v>
      </c>
      <c r="I42" s="51">
        <v>858259000926</v>
      </c>
      <c r="J42" s="52">
        <f>E42*F42</f>
        <v>0</v>
      </c>
      <c r="K42" s="55"/>
    </row>
    <row r="43" ht="18" customHeight="1">
      <c r="A43" t="s" s="71">
        <v>91</v>
      </c>
      <c r="B43" s="72"/>
      <c r="C43" t="s" s="73">
        <v>92</v>
      </c>
      <c r="D43" t="s" s="74">
        <v>38</v>
      </c>
      <c r="E43" s="72"/>
      <c r="F43" s="75">
        <v>35.97</v>
      </c>
      <c r="G43" s="54">
        <v>47.96</v>
      </c>
      <c r="H43" s="75">
        <v>59.95</v>
      </c>
      <c r="I43" s="76">
        <v>858259000186</v>
      </c>
      <c r="J43" s="77">
        <f>E43*F43</f>
        <v>0</v>
      </c>
      <c r="K43" s="55"/>
    </row>
    <row r="44" ht="18" customHeight="1">
      <c r="A44" t="s" s="44">
        <v>93</v>
      </c>
      <c r="B44" s="48"/>
      <c r="C44" t="s" s="46">
        <v>94</v>
      </c>
      <c r="D44" t="s" s="47">
        <v>78</v>
      </c>
      <c r="E44" s="48"/>
      <c r="F44" s="49">
        <v>23.97</v>
      </c>
      <c r="G44" s="54">
        <v>31.96</v>
      </c>
      <c r="H44" s="49">
        <v>39.95</v>
      </c>
      <c r="I44" s="51">
        <v>858259000889</v>
      </c>
      <c r="J44" s="52">
        <f>E44*F44</f>
        <v>0</v>
      </c>
      <c r="K44" s="55"/>
    </row>
    <row r="45" ht="18" customHeight="1">
      <c r="A45" t="s" s="44">
        <v>95</v>
      </c>
      <c r="B45" s="48"/>
      <c r="C45" t="s" s="46">
        <v>96</v>
      </c>
      <c r="D45" t="s" s="47">
        <v>78</v>
      </c>
      <c r="E45" s="48"/>
      <c r="F45" s="49">
        <v>17.97</v>
      </c>
      <c r="G45" s="54">
        <v>23.96</v>
      </c>
      <c r="H45" s="49">
        <v>29.95</v>
      </c>
      <c r="I45" s="51">
        <v>858259000971</v>
      </c>
      <c r="J45" s="52">
        <f>E45*F45</f>
        <v>0</v>
      </c>
      <c r="K45" s="55"/>
    </row>
    <row r="46" ht="18" customHeight="1">
      <c r="A46" t="s" s="44">
        <v>97</v>
      </c>
      <c r="B46" s="48"/>
      <c r="C46" t="s" s="46">
        <v>98</v>
      </c>
      <c r="D46" t="s" s="47">
        <v>78</v>
      </c>
      <c r="E46" s="48"/>
      <c r="F46" s="49">
        <v>17.97</v>
      </c>
      <c r="G46" s="54">
        <v>23.96</v>
      </c>
      <c r="H46" s="49">
        <v>29.95</v>
      </c>
      <c r="I46" s="51">
        <v>858259000490</v>
      </c>
      <c r="J46" s="52">
        <f>E46*F46</f>
        <v>0</v>
      </c>
      <c r="K46" s="56"/>
    </row>
    <row r="47" ht="18" customHeight="1">
      <c r="A47" t="s" s="44">
        <v>99</v>
      </c>
      <c r="B47" s="48"/>
      <c r="C47" t="s" s="46">
        <v>100</v>
      </c>
      <c r="D47" t="s" s="47">
        <v>78</v>
      </c>
      <c r="E47" s="48"/>
      <c r="F47" s="49">
        <v>17.97</v>
      </c>
      <c r="G47" s="54">
        <v>23.96</v>
      </c>
      <c r="H47" s="49">
        <v>29.95</v>
      </c>
      <c r="I47" s="51">
        <v>858259000780</v>
      </c>
      <c r="J47" s="52">
        <f>E47*F47</f>
        <v>0</v>
      </c>
      <c r="K47" s="43"/>
    </row>
    <row r="48" ht="18.75" customHeight="1">
      <c r="A48" s="78"/>
      <c r="B48" s="79"/>
      <c r="C48" s="80"/>
      <c r="D48" s="81"/>
      <c r="E48" s="82"/>
      <c r="F48" s="83"/>
      <c r="G48" s="83"/>
      <c r="H48" s="83"/>
      <c r="I48" s="84"/>
      <c r="J48" s="85"/>
      <c r="K48" s="86"/>
    </row>
    <row r="49" ht="15" customHeight="1">
      <c r="A49" t="s" s="40">
        <v>101</v>
      </c>
      <c r="B49" s="41"/>
      <c r="C49" s="41"/>
      <c r="D49" s="41"/>
      <c r="E49" s="41"/>
      <c r="F49" s="41"/>
      <c r="G49" s="41"/>
      <c r="H49" s="41"/>
      <c r="I49" s="41"/>
      <c r="J49" s="42"/>
      <c r="K49" s="43"/>
    </row>
    <row r="50" ht="18" customHeight="1">
      <c r="A50" t="s" s="44">
        <v>102</v>
      </c>
      <c r="B50" s="48"/>
      <c r="C50" t="s" s="46">
        <v>103</v>
      </c>
      <c r="D50" t="s" s="47">
        <v>54</v>
      </c>
      <c r="E50" s="48"/>
      <c r="F50" s="49">
        <v>8.970000000000001</v>
      </c>
      <c r="G50" s="57">
        <v>11.96</v>
      </c>
      <c r="H50" s="49">
        <v>14.95</v>
      </c>
      <c r="I50" s="51">
        <v>858259000544</v>
      </c>
      <c r="J50" s="52">
        <f>E50*F50</f>
        <v>0</v>
      </c>
      <c r="K50" s="53"/>
    </row>
    <row r="51" ht="18" customHeight="1">
      <c r="A51" t="s" s="44">
        <v>104</v>
      </c>
      <c r="B51" s="48"/>
      <c r="C51" t="s" s="46">
        <v>105</v>
      </c>
      <c r="D51" t="s" s="47">
        <v>106</v>
      </c>
      <c r="E51" s="48"/>
      <c r="F51" s="49">
        <v>11.97</v>
      </c>
      <c r="G51" s="57">
        <v>15.96</v>
      </c>
      <c r="H51" s="49">
        <v>19.95</v>
      </c>
      <c r="I51" s="51">
        <v>858259000643</v>
      </c>
      <c r="J51" s="52">
        <f>E51*F51</f>
        <v>0</v>
      </c>
      <c r="K51" s="55"/>
    </row>
    <row r="52" ht="18" customHeight="1">
      <c r="A52" t="s" s="44">
        <v>107</v>
      </c>
      <c r="B52" s="48"/>
      <c r="C52" t="s" s="46">
        <v>108</v>
      </c>
      <c r="D52" t="s" s="47">
        <v>109</v>
      </c>
      <c r="E52" s="48"/>
      <c r="F52" s="49">
        <v>5.97</v>
      </c>
      <c r="G52" s="57">
        <v>7.96</v>
      </c>
      <c r="H52" s="49">
        <v>9.949999999999999</v>
      </c>
      <c r="I52" s="51">
        <v>858259000285</v>
      </c>
      <c r="J52" s="52">
        <f>E52*F52</f>
        <v>0</v>
      </c>
      <c r="K52" s="55"/>
    </row>
    <row r="53" ht="18" customHeight="1">
      <c r="A53" t="s" s="44">
        <v>110</v>
      </c>
      <c r="B53" s="48"/>
      <c r="C53" t="s" s="46">
        <v>111</v>
      </c>
      <c r="D53" t="s" s="47">
        <v>112</v>
      </c>
      <c r="E53" s="48"/>
      <c r="F53" s="49">
        <v>5.37</v>
      </c>
      <c r="G53" s="57">
        <v>7.16</v>
      </c>
      <c r="H53" s="49">
        <v>8.949999999999999</v>
      </c>
      <c r="I53" s="51">
        <v>858259000803</v>
      </c>
      <c r="J53" s="52">
        <f>E53*F53</f>
        <v>0</v>
      </c>
      <c r="K53" s="55"/>
    </row>
    <row r="54" ht="18" customHeight="1">
      <c r="A54" t="s" s="44">
        <v>113</v>
      </c>
      <c r="B54" s="48"/>
      <c r="C54" t="s" s="46">
        <v>114</v>
      </c>
      <c r="D54" t="s" s="47">
        <v>115</v>
      </c>
      <c r="E54" s="48"/>
      <c r="F54" s="49">
        <v>9.57</v>
      </c>
      <c r="G54" s="57">
        <v>12.76</v>
      </c>
      <c r="H54" s="49">
        <v>15.95</v>
      </c>
      <c r="I54" s="51">
        <v>858259000964</v>
      </c>
      <c r="J54" s="52">
        <f>E54*F54</f>
        <v>0</v>
      </c>
      <c r="K54" s="55"/>
    </row>
    <row r="55" ht="18" customHeight="1">
      <c r="A55" t="s" s="44">
        <v>116</v>
      </c>
      <c r="B55" s="48"/>
      <c r="C55" t="s" s="46">
        <v>117</v>
      </c>
      <c r="D55" t="s" s="47">
        <v>109</v>
      </c>
      <c r="E55" s="48"/>
      <c r="F55" s="49">
        <v>11.97</v>
      </c>
      <c r="G55" s="57">
        <v>15.96</v>
      </c>
      <c r="H55" s="49">
        <v>19.95</v>
      </c>
      <c r="I55" s="51">
        <v>858259000476</v>
      </c>
      <c r="J55" s="52">
        <f>E55*F55</f>
        <v>0</v>
      </c>
      <c r="K55" s="55"/>
    </row>
    <row r="56" ht="18" customHeight="1">
      <c r="A56" t="s" s="44">
        <v>118</v>
      </c>
      <c r="B56" s="48"/>
      <c r="C56" t="s" s="46">
        <v>119</v>
      </c>
      <c r="D56" t="s" s="47">
        <v>115</v>
      </c>
      <c r="E56" s="48"/>
      <c r="F56" s="49">
        <v>9.57</v>
      </c>
      <c r="G56" s="57">
        <v>12.76</v>
      </c>
      <c r="H56" s="49">
        <v>15.95</v>
      </c>
      <c r="I56" s="51">
        <v>858259000988</v>
      </c>
      <c r="J56" s="52">
        <f>E56*F56</f>
        <v>0</v>
      </c>
      <c r="K56" s="55"/>
    </row>
    <row r="57" ht="18" customHeight="1">
      <c r="A57" t="s" s="44">
        <v>120</v>
      </c>
      <c r="B57" s="48"/>
      <c r="C57" t="s" s="46">
        <v>121</v>
      </c>
      <c r="D57" t="s" s="47">
        <v>54</v>
      </c>
      <c r="E57" s="48"/>
      <c r="F57" s="49">
        <v>11.97</v>
      </c>
      <c r="G57" s="57">
        <v>15.96</v>
      </c>
      <c r="H57" s="49">
        <v>19.95</v>
      </c>
      <c r="I57" s="51">
        <v>858259000759</v>
      </c>
      <c r="J57" s="52">
        <f>E57*F57</f>
        <v>0</v>
      </c>
      <c r="K57" s="55"/>
    </row>
    <row r="58" ht="18" customHeight="1">
      <c r="A58" t="s" s="44">
        <v>122</v>
      </c>
      <c r="B58" s="48"/>
      <c r="C58" t="s" s="46">
        <v>123</v>
      </c>
      <c r="D58" t="s" s="47">
        <v>106</v>
      </c>
      <c r="E58" s="48"/>
      <c r="F58" s="49">
        <v>22.17</v>
      </c>
      <c r="G58" s="57">
        <v>29.56</v>
      </c>
      <c r="H58" s="49">
        <v>36.95</v>
      </c>
      <c r="I58" s="51">
        <v>858259000100</v>
      </c>
      <c r="J58" s="52">
        <f>E58*F58</f>
        <v>0</v>
      </c>
      <c r="K58" s="55"/>
    </row>
    <row r="59" ht="18" customHeight="1">
      <c r="A59" t="s" s="44">
        <v>124</v>
      </c>
      <c r="B59" s="48"/>
      <c r="C59" t="s" s="46">
        <v>125</v>
      </c>
      <c r="D59" t="s" s="47">
        <v>126</v>
      </c>
      <c r="E59" s="48"/>
      <c r="F59" s="49">
        <v>11.97</v>
      </c>
      <c r="G59" s="57">
        <v>15.96</v>
      </c>
      <c r="H59" s="49">
        <v>19.95</v>
      </c>
      <c r="I59" s="51">
        <v>858259000056</v>
      </c>
      <c r="J59" s="52">
        <f>E59*F59</f>
        <v>0</v>
      </c>
      <c r="K59" s="55"/>
    </row>
    <row r="60" ht="18" customHeight="1">
      <c r="A60" t="s" s="44">
        <v>127</v>
      </c>
      <c r="B60" s="48"/>
      <c r="C60" t="s" s="46">
        <v>128</v>
      </c>
      <c r="D60" t="s" s="47">
        <v>54</v>
      </c>
      <c r="E60" s="48"/>
      <c r="F60" s="49">
        <v>11.97</v>
      </c>
      <c r="G60" s="57">
        <v>15.96</v>
      </c>
      <c r="H60" s="49">
        <v>19.95</v>
      </c>
      <c r="I60" s="51">
        <v>858259000636</v>
      </c>
      <c r="J60" s="52">
        <f>E60*F60</f>
        <v>0</v>
      </c>
      <c r="K60" s="55"/>
    </row>
    <row r="61" ht="18" customHeight="1">
      <c r="A61" t="s" s="44">
        <v>129</v>
      </c>
      <c r="B61" s="48"/>
      <c r="C61" t="s" s="46">
        <v>130</v>
      </c>
      <c r="D61" t="s" s="47">
        <v>131</v>
      </c>
      <c r="E61" s="48"/>
      <c r="F61" s="49">
        <v>4.17</v>
      </c>
      <c r="G61" s="57">
        <v>5.56</v>
      </c>
      <c r="H61" s="49">
        <v>6.95</v>
      </c>
      <c r="I61" s="51">
        <v>858259000216</v>
      </c>
      <c r="J61" s="52">
        <f>E61*F61</f>
        <v>0</v>
      </c>
      <c r="K61" s="55"/>
    </row>
    <row r="62" ht="18" customHeight="1">
      <c r="A62" t="s" s="44">
        <v>132</v>
      </c>
      <c r="B62" s="48"/>
      <c r="C62" t="s" s="46">
        <v>133</v>
      </c>
      <c r="D62" t="s" s="47">
        <v>134</v>
      </c>
      <c r="E62" s="48"/>
      <c r="F62" s="49">
        <v>53.55</v>
      </c>
      <c r="G62" s="57">
        <v>3.96</v>
      </c>
      <c r="H62" s="49">
        <v>89.09999999999999</v>
      </c>
      <c r="I62" s="51">
        <v>856682008113</v>
      </c>
      <c r="J62" s="52">
        <f>E62*F62</f>
        <v>0</v>
      </c>
      <c r="K62" s="55"/>
    </row>
    <row r="63" ht="18" customHeight="1">
      <c r="A63" t="s" s="44">
        <v>135</v>
      </c>
      <c r="B63" s="48"/>
      <c r="C63" t="s" s="46">
        <v>136</v>
      </c>
      <c r="D63" t="s" s="47">
        <v>137</v>
      </c>
      <c r="E63" s="48"/>
      <c r="F63" s="49">
        <v>17.97</v>
      </c>
      <c r="G63" s="57">
        <v>23.96</v>
      </c>
      <c r="H63" s="49">
        <v>29.95</v>
      </c>
      <c r="I63" s="51">
        <v>858259000360</v>
      </c>
      <c r="J63" s="52">
        <f>E63*F63</f>
        <v>0</v>
      </c>
      <c r="K63" s="55"/>
    </row>
    <row r="64" ht="18" customHeight="1">
      <c r="A64" t="s" s="44">
        <v>138</v>
      </c>
      <c r="B64" s="48"/>
      <c r="C64" t="s" s="46">
        <v>139</v>
      </c>
      <c r="D64" t="s" s="47">
        <v>38</v>
      </c>
      <c r="E64" s="48"/>
      <c r="F64" s="49">
        <v>23.97</v>
      </c>
      <c r="G64" s="57">
        <v>31.96</v>
      </c>
      <c r="H64" s="49">
        <v>39.95</v>
      </c>
      <c r="I64" s="51">
        <v>858259000506</v>
      </c>
      <c r="J64" s="52">
        <f>E64*F64</f>
        <v>0</v>
      </c>
      <c r="K64" s="55"/>
    </row>
    <row r="65" ht="18" customHeight="1">
      <c r="A65" t="s" s="44">
        <v>140</v>
      </c>
      <c r="B65" s="48"/>
      <c r="C65" t="s" s="46">
        <v>141</v>
      </c>
      <c r="D65" t="s" s="47">
        <v>142</v>
      </c>
      <c r="E65" s="48"/>
      <c r="F65" s="49">
        <v>8.970000000000001</v>
      </c>
      <c r="G65" s="57">
        <v>11.96</v>
      </c>
      <c r="H65" s="49">
        <v>14.95</v>
      </c>
      <c r="I65" s="51">
        <v>858259000162</v>
      </c>
      <c r="J65" s="52">
        <f>E65*F65</f>
        <v>0</v>
      </c>
      <c r="K65" s="55"/>
    </row>
    <row r="66" ht="18" customHeight="1">
      <c r="A66" t="s" s="44">
        <v>143</v>
      </c>
      <c r="B66" s="48"/>
      <c r="C66" t="s" s="46">
        <v>144</v>
      </c>
      <c r="D66" t="s" s="47">
        <v>142</v>
      </c>
      <c r="E66" s="48"/>
      <c r="F66" s="49">
        <v>8.970000000000001</v>
      </c>
      <c r="G66" s="57">
        <v>11.96</v>
      </c>
      <c r="H66" s="49">
        <v>14.95</v>
      </c>
      <c r="I66" s="51">
        <v>858259000155</v>
      </c>
      <c r="J66" s="52">
        <f>E66*F66</f>
        <v>0</v>
      </c>
      <c r="K66" s="55"/>
    </row>
    <row r="67" ht="18" customHeight="1">
      <c r="A67" t="s" s="44">
        <v>145</v>
      </c>
      <c r="B67" s="48"/>
      <c r="C67" t="s" s="46">
        <v>146</v>
      </c>
      <c r="D67" t="s" s="47">
        <v>142</v>
      </c>
      <c r="E67" s="48"/>
      <c r="F67" s="49">
        <v>11.97</v>
      </c>
      <c r="G67" s="57">
        <v>15.96</v>
      </c>
      <c r="H67" s="49">
        <v>19.95</v>
      </c>
      <c r="I67" s="51">
        <v>858259000179</v>
      </c>
      <c r="J67" s="52">
        <f>E67*F67</f>
        <v>0</v>
      </c>
      <c r="K67" s="55"/>
    </row>
    <row r="68" ht="18" customHeight="1">
      <c r="A68" s="87">
        <v>51000</v>
      </c>
      <c r="B68" s="48"/>
      <c r="C68" t="s" s="46">
        <v>147</v>
      </c>
      <c r="D68" t="s" s="47">
        <v>126</v>
      </c>
      <c r="E68" s="48"/>
      <c r="F68" s="49">
        <v>3</v>
      </c>
      <c r="G68" s="57">
        <v>4</v>
      </c>
      <c r="H68" s="49">
        <v>4.99</v>
      </c>
      <c r="I68" s="51">
        <v>856682008182</v>
      </c>
      <c r="J68" s="52">
        <f>E68*F68</f>
        <v>0</v>
      </c>
      <c r="K68" s="55"/>
    </row>
    <row r="69" ht="18" customHeight="1">
      <c r="A69" s="87">
        <v>52000</v>
      </c>
      <c r="B69" s="48"/>
      <c r="C69" t="s" s="46">
        <v>147</v>
      </c>
      <c r="D69" t="s" s="47">
        <v>32</v>
      </c>
      <c r="E69" s="48"/>
      <c r="F69" s="49">
        <v>8.390000000000001</v>
      </c>
      <c r="G69" s="57">
        <v>11.2</v>
      </c>
      <c r="H69" s="49">
        <v>13.99</v>
      </c>
      <c r="I69" s="51">
        <v>856682008199</v>
      </c>
      <c r="J69" s="52">
        <f>E69*F69</f>
        <v>0</v>
      </c>
      <c r="K69" s="55"/>
    </row>
    <row r="70" ht="18" customHeight="1">
      <c r="A70" t="s" s="44">
        <v>148</v>
      </c>
      <c r="B70" s="48"/>
      <c r="C70" t="s" s="46">
        <v>149</v>
      </c>
      <c r="D70" t="s" s="47">
        <v>150</v>
      </c>
      <c r="E70" s="48"/>
      <c r="F70" s="49">
        <v>5.97</v>
      </c>
      <c r="G70" s="57">
        <v>7.96</v>
      </c>
      <c r="H70" s="49">
        <v>9.949999999999999</v>
      </c>
      <c r="I70" s="51">
        <v>858259000278</v>
      </c>
      <c r="J70" s="52">
        <f>E70*F70</f>
        <v>0</v>
      </c>
      <c r="K70" s="55"/>
    </row>
    <row r="71" ht="18" customHeight="1">
      <c r="A71" t="s" s="44">
        <v>151</v>
      </c>
      <c r="B71" s="48"/>
      <c r="C71" t="s" s="46">
        <v>152</v>
      </c>
      <c r="D71" t="s" s="47">
        <v>153</v>
      </c>
      <c r="E71" s="48"/>
      <c r="F71" s="49">
        <v>17.97</v>
      </c>
      <c r="G71" s="57">
        <v>23.96</v>
      </c>
      <c r="H71" s="49">
        <v>29.95</v>
      </c>
      <c r="I71" s="51">
        <v>858259000315</v>
      </c>
      <c r="J71" s="52">
        <f>E71*F71</f>
        <v>0</v>
      </c>
      <c r="K71" s="56"/>
    </row>
    <row r="72" ht="18" customHeight="1">
      <c r="A72" t="s" s="44">
        <v>154</v>
      </c>
      <c r="B72" s="48"/>
      <c r="C72" t="s" s="46">
        <v>155</v>
      </c>
      <c r="D72" t="s" s="47">
        <v>156</v>
      </c>
      <c r="E72" s="48"/>
      <c r="F72" s="49">
        <v>14.97</v>
      </c>
      <c r="G72" s="57">
        <v>19.96</v>
      </c>
      <c r="H72" s="49">
        <v>24.95</v>
      </c>
      <c r="I72" s="51">
        <v>858259000070</v>
      </c>
      <c r="J72" s="52">
        <f>E72*F72</f>
        <v>0</v>
      </c>
      <c r="K72" s="43"/>
    </row>
    <row r="73" ht="18" customHeight="1">
      <c r="A73" t="s" s="44">
        <v>157</v>
      </c>
      <c r="B73" s="48"/>
      <c r="C73" t="s" s="46">
        <v>158</v>
      </c>
      <c r="D73" t="s" s="47">
        <v>159</v>
      </c>
      <c r="E73" s="48"/>
      <c r="F73" s="49">
        <v>11.97</v>
      </c>
      <c r="G73" s="57">
        <v>15.96</v>
      </c>
      <c r="H73" s="49">
        <v>19.95</v>
      </c>
      <c r="I73" s="51">
        <v>858259000537</v>
      </c>
      <c r="J73" s="52">
        <f>E73*F73</f>
        <v>0</v>
      </c>
      <c r="K73" s="43"/>
    </row>
    <row r="74" ht="18" customHeight="1">
      <c r="A74" t="s" s="44">
        <v>160</v>
      </c>
      <c r="B74" s="48"/>
      <c r="C74" t="s" s="46">
        <v>161</v>
      </c>
      <c r="D74" t="s" s="47">
        <v>54</v>
      </c>
      <c r="E74" s="48"/>
      <c r="F74" s="49">
        <v>11.97</v>
      </c>
      <c r="G74" s="57">
        <v>15.96</v>
      </c>
      <c r="H74" s="49">
        <v>19.95</v>
      </c>
      <c r="I74" s="51">
        <v>858259000087</v>
      </c>
      <c r="J74" s="52">
        <f>E74*F74</f>
        <v>0</v>
      </c>
      <c r="K74" s="43"/>
    </row>
    <row r="75" ht="18" customHeight="1">
      <c r="A75" t="s" s="44">
        <v>162</v>
      </c>
      <c r="B75" s="48"/>
      <c r="C75" t="s" s="46">
        <v>163</v>
      </c>
      <c r="D75" t="s" s="47">
        <v>164</v>
      </c>
      <c r="E75" s="48"/>
      <c r="F75" s="49">
        <v>14.97</v>
      </c>
      <c r="G75" s="57">
        <v>19.96</v>
      </c>
      <c r="H75" s="49">
        <v>24.95</v>
      </c>
      <c r="I75" s="51">
        <v>858259000407</v>
      </c>
      <c r="J75" s="52">
        <f>E75*F75</f>
        <v>0</v>
      </c>
      <c r="K75" s="43"/>
    </row>
    <row r="76" ht="18" customHeight="1">
      <c r="A76" t="s" s="44">
        <v>165</v>
      </c>
      <c r="B76" s="48"/>
      <c r="C76" t="s" s="46">
        <v>166</v>
      </c>
      <c r="D76" t="s" s="47">
        <v>54</v>
      </c>
      <c r="E76" s="48"/>
      <c r="F76" s="49">
        <v>11.97</v>
      </c>
      <c r="G76" s="57">
        <v>15.96</v>
      </c>
      <c r="H76" s="49">
        <v>19.95</v>
      </c>
      <c r="I76" s="51">
        <v>858259000582</v>
      </c>
      <c r="J76" s="52">
        <f>E76*F76</f>
        <v>0</v>
      </c>
      <c r="K76" s="53"/>
    </row>
    <row r="77" ht="18" customHeight="1">
      <c r="A77" t="s" s="44">
        <v>167</v>
      </c>
      <c r="B77" s="48"/>
      <c r="C77" t="s" s="46">
        <v>168</v>
      </c>
      <c r="D77" t="s" s="47">
        <v>169</v>
      </c>
      <c r="E77" s="48"/>
      <c r="F77" s="49">
        <v>11.97</v>
      </c>
      <c r="G77" s="54">
        <v>15.96</v>
      </c>
      <c r="H77" s="49">
        <v>19.95</v>
      </c>
      <c r="I77" s="51">
        <v>858259000766</v>
      </c>
      <c r="J77" s="52">
        <f>E77*F77</f>
        <v>0</v>
      </c>
      <c r="K77" s="56"/>
    </row>
    <row r="78" ht="18" customHeight="1">
      <c r="A78" t="s" s="44">
        <v>170</v>
      </c>
      <c r="B78" s="48"/>
      <c r="C78" t="s" s="46">
        <v>171</v>
      </c>
      <c r="D78" t="s" s="47">
        <v>164</v>
      </c>
      <c r="E78" s="48"/>
      <c r="F78" s="49">
        <v>14.97</v>
      </c>
      <c r="G78" s="54">
        <v>19.96</v>
      </c>
      <c r="H78" s="49">
        <v>24.95</v>
      </c>
      <c r="I78" s="51">
        <v>858259000520</v>
      </c>
      <c r="J78" s="52">
        <f>E78*F78</f>
        <v>0</v>
      </c>
      <c r="K78" s="43"/>
    </row>
    <row r="79" ht="18.75" customHeight="1">
      <c r="A79" s="78"/>
      <c r="B79" s="79"/>
      <c r="C79" s="80"/>
      <c r="D79" s="81"/>
      <c r="E79" s="82"/>
      <c r="F79" s="83"/>
      <c r="G79" s="83"/>
      <c r="H79" s="83"/>
      <c r="I79" s="84"/>
      <c r="J79" s="85"/>
      <c r="K79" s="86"/>
    </row>
    <row r="80" ht="15" customHeight="1">
      <c r="A80" t="s" s="88">
        <v>172</v>
      </c>
      <c r="B80" s="89"/>
      <c r="C80" s="89"/>
      <c r="D80" s="89"/>
      <c r="E80" s="89"/>
      <c r="F80" s="89"/>
      <c r="G80" s="89"/>
      <c r="H80" s="89"/>
      <c r="I80" s="89"/>
      <c r="J80" s="90"/>
      <c r="K80" s="53"/>
    </row>
    <row r="81" ht="18" customHeight="1">
      <c r="A81" t="s" s="91">
        <v>173</v>
      </c>
      <c r="B81" s="92"/>
      <c r="C81" t="s" s="93">
        <v>174</v>
      </c>
      <c r="D81" t="s" s="94">
        <v>175</v>
      </c>
      <c r="E81" s="92"/>
      <c r="F81" s="95">
        <v>17.97</v>
      </c>
      <c r="G81" s="96">
        <v>23.96</v>
      </c>
      <c r="H81" s="95">
        <v>29.95</v>
      </c>
      <c r="I81" s="97">
        <v>858259000032</v>
      </c>
      <c r="J81" s="98">
        <f>E81*F81</f>
        <v>0</v>
      </c>
      <c r="K81" s="55"/>
    </row>
    <row r="82" ht="18" customHeight="1">
      <c r="A82" t="s" s="44">
        <v>176</v>
      </c>
      <c r="B82" s="48"/>
      <c r="C82" t="s" s="46">
        <v>177</v>
      </c>
      <c r="D82" t="s" s="47">
        <v>175</v>
      </c>
      <c r="E82" s="48"/>
      <c r="F82" s="49">
        <v>17.97</v>
      </c>
      <c r="G82" s="54">
        <v>23.96</v>
      </c>
      <c r="H82" s="49">
        <v>29.95</v>
      </c>
      <c r="I82" s="51">
        <v>858259000193</v>
      </c>
      <c r="J82" s="52">
        <f>E82*F82</f>
        <v>0</v>
      </c>
      <c r="K82" s="55"/>
    </row>
    <row r="83" ht="18" customHeight="1">
      <c r="A83" t="s" s="44">
        <v>178</v>
      </c>
      <c r="B83" s="48"/>
      <c r="C83" t="s" s="46">
        <v>179</v>
      </c>
      <c r="D83" t="s" s="47">
        <v>180</v>
      </c>
      <c r="E83" s="48"/>
      <c r="F83" s="49">
        <v>23.97</v>
      </c>
      <c r="G83" s="54">
        <v>31.96</v>
      </c>
      <c r="H83" s="49">
        <v>39.95</v>
      </c>
      <c r="I83" s="51">
        <v>858259000599</v>
      </c>
      <c r="J83" s="52">
        <f>E83*F83</f>
        <v>0</v>
      </c>
      <c r="K83" s="55"/>
    </row>
    <row r="84" ht="18" customHeight="1">
      <c r="A84" t="s" s="44">
        <v>181</v>
      </c>
      <c r="B84" s="48"/>
      <c r="C84" t="s" s="46">
        <v>182</v>
      </c>
      <c r="D84" t="s" s="47">
        <v>137</v>
      </c>
      <c r="E84" s="48"/>
      <c r="F84" s="49">
        <v>22.17</v>
      </c>
      <c r="G84" s="54">
        <v>29.56</v>
      </c>
      <c r="H84" s="49">
        <v>36.95</v>
      </c>
      <c r="I84" s="51">
        <v>858259000148</v>
      </c>
      <c r="J84" s="52">
        <f>E84*F84</f>
        <v>0</v>
      </c>
      <c r="K84" s="55"/>
    </row>
    <row r="85" ht="18" customHeight="1">
      <c r="A85" t="s" s="44">
        <v>183</v>
      </c>
      <c r="B85" s="48"/>
      <c r="C85" t="s" s="46">
        <v>184</v>
      </c>
      <c r="D85" t="s" s="47">
        <v>137</v>
      </c>
      <c r="E85" s="48"/>
      <c r="F85" s="49">
        <v>19.77</v>
      </c>
      <c r="G85" s="54">
        <v>26.36</v>
      </c>
      <c r="H85" s="49">
        <v>32.95</v>
      </c>
      <c r="I85" s="51">
        <v>856682008243</v>
      </c>
      <c r="J85" s="52">
        <f>E85*F85</f>
        <v>0</v>
      </c>
      <c r="K85" s="55"/>
    </row>
    <row r="86" ht="18.75" customHeight="1">
      <c r="A86" t="s" s="99">
        <v>185</v>
      </c>
      <c r="B86" t="s" s="100">
        <v>186</v>
      </c>
      <c r="C86" t="s" s="101">
        <v>187</v>
      </c>
      <c r="D86" t="s" s="102">
        <v>112</v>
      </c>
      <c r="E86" s="103"/>
      <c r="F86" s="104">
        <v>11.97</v>
      </c>
      <c r="G86" s="105">
        <v>15.96</v>
      </c>
      <c r="H86" s="104">
        <v>19.95</v>
      </c>
      <c r="I86" s="51">
        <v>856682008038</v>
      </c>
      <c r="J86" s="52">
        <f>E86*F86</f>
        <v>0</v>
      </c>
      <c r="K86" s="55"/>
    </row>
    <row r="87" ht="18" customHeight="1">
      <c r="A87" t="s" s="106">
        <v>188</v>
      </c>
      <c r="B87" s="107"/>
      <c r="C87" s="108"/>
      <c r="D87" s="109"/>
      <c r="E87" s="110"/>
      <c r="F87" s="111"/>
      <c r="G87" s="112"/>
      <c r="H87" s="113"/>
      <c r="I87" s="114"/>
      <c r="J87" s="115"/>
      <c r="K87" s="7"/>
    </row>
    <row r="88" ht="12.75" customHeight="1">
      <c r="A88" s="116"/>
      <c r="B88" s="117"/>
      <c r="C88" s="117"/>
      <c r="D88" s="117"/>
      <c r="E88" s="117"/>
      <c r="F88" s="117"/>
      <c r="G88" s="117"/>
      <c r="H88" s="118"/>
      <c r="I88" t="s" s="119">
        <v>189</v>
      </c>
      <c r="J88" s="120"/>
      <c r="K88" s="7"/>
    </row>
    <row r="89" ht="13.5" customHeight="1">
      <c r="A89" s="121"/>
      <c r="B89" s="122"/>
      <c r="C89" s="122"/>
      <c r="D89" s="122"/>
      <c r="E89" s="122"/>
      <c r="F89" s="122"/>
      <c r="G89" s="122"/>
      <c r="H89" s="123"/>
      <c r="I89" t="s" s="124">
        <v>27</v>
      </c>
      <c r="J89" s="125">
        <f>SUM(J13:J88)</f>
        <v>0</v>
      </c>
      <c r="K89" s="126"/>
    </row>
    <row r="90" ht="26.25" customHeight="1">
      <c r="A90" t="s" s="127">
        <v>190</v>
      </c>
      <c r="B90" s="128"/>
      <c r="C90" s="128"/>
      <c r="D90" s="128"/>
      <c r="E90" s="128"/>
      <c r="F90" t="s" s="129">
        <v>191</v>
      </c>
      <c r="G90" s="130"/>
      <c r="H90" s="131"/>
      <c r="I90" s="132"/>
      <c r="J90" s="133"/>
      <c r="K90" s="17"/>
    </row>
    <row r="91" ht="12.75" customHeight="1">
      <c r="A91" s="18"/>
      <c r="B91" s="13"/>
      <c r="C91" s="13"/>
      <c r="D91" s="13"/>
      <c r="E91" s="13"/>
      <c r="F91" t="s" s="134">
        <v>192</v>
      </c>
      <c r="G91" s="135"/>
      <c r="H91" s="136"/>
      <c r="I91" s="136"/>
      <c r="J91" s="136"/>
      <c r="K91" s="17"/>
    </row>
    <row r="92" ht="15" customHeight="1">
      <c r="A92" t="s" s="21">
        <v>193</v>
      </c>
      <c r="B92" s="13"/>
      <c r="C92" s="13"/>
      <c r="D92" s="13"/>
      <c r="E92" s="13"/>
      <c r="F92" s="13"/>
      <c r="G92" s="13"/>
      <c r="H92" s="13"/>
      <c r="I92" s="13"/>
      <c r="J92" s="13"/>
      <c r="K92" s="7"/>
    </row>
    <row r="93" ht="15" customHeight="1">
      <c r="A93" t="s" s="21">
        <v>194</v>
      </c>
      <c r="B93" s="13"/>
      <c r="C93" s="13"/>
      <c r="D93" s="13"/>
      <c r="E93" s="13"/>
      <c r="F93" t="s" s="137">
        <v>195</v>
      </c>
      <c r="G93" s="138"/>
      <c r="H93" s="139"/>
      <c r="I93" s="139"/>
      <c r="J93" s="139"/>
      <c r="K93" s="17"/>
    </row>
    <row r="94" ht="12.75" customHeight="1">
      <c r="A94" t="s" s="21">
        <v>196</v>
      </c>
      <c r="B94" s="13"/>
      <c r="C94" s="13"/>
      <c r="D94" s="13"/>
      <c r="E94" s="13"/>
      <c r="F94" s="13"/>
      <c r="G94" s="13"/>
      <c r="H94" s="13"/>
      <c r="I94" s="13"/>
      <c r="J94" s="13"/>
      <c r="K94" s="7"/>
    </row>
    <row r="95" ht="12.75" customHeight="1">
      <c r="A95" t="s" s="21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7"/>
    </row>
    <row r="96" ht="12.75" customHeight="1">
      <c r="A96" t="s" s="21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7"/>
    </row>
    <row r="97" ht="12.75" customHeight="1">
      <c r="A97" s="140"/>
      <c r="B97" s="140"/>
      <c r="C97" s="140"/>
      <c r="D97" s="140"/>
      <c r="E97" s="141"/>
      <c r="F97" s="142"/>
      <c r="G97" s="142"/>
      <c r="H97" s="142"/>
      <c r="I97" s="142"/>
      <c r="J97" t="s" s="143">
        <v>199</v>
      </c>
      <c r="K97" s="7"/>
    </row>
  </sheetData>
  <mergeCells count="13">
    <mergeCell ref="C2:C5"/>
    <mergeCell ref="C6:C7"/>
    <mergeCell ref="C8:C9"/>
    <mergeCell ref="A32:I32"/>
    <mergeCell ref="H2:J2"/>
    <mergeCell ref="F93:J93"/>
    <mergeCell ref="F90:J90"/>
    <mergeCell ref="F91:J91"/>
    <mergeCell ref="A12:I12"/>
    <mergeCell ref="A28:I28"/>
    <mergeCell ref="A49:I49"/>
    <mergeCell ref="A80:I80"/>
    <mergeCell ref="A88:H89"/>
  </mergeCells>
  <conditionalFormatting sqref="F13:H27 F29:H31 F33:H48 F50:H79 F81:H87 F90">
    <cfRule type="cellIs" dxfId="0" priority="1" operator="lessThan" stopIfTrue="1">
      <formula>0</formula>
    </cfRule>
  </conditionalFormatting>
  <hyperlinks>
    <hyperlink ref="A8" r:id="rId1" location="" tooltip="" display="orders@hyalogic.com"/>
    <hyperlink ref="A9" r:id="rId2" location="" tooltip="" display="www.hyalogic.com "/>
  </hyperlinks>
  <pageMargins left="0.25" right="0.25" top="0.25" bottom="0.2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